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<sst xmlns="http://schemas.openxmlformats.org/spreadsheetml/2006/main" count="301" uniqueCount="82">
  <si>
    <t xml:space="preserve">Школа</t>
  </si>
  <si>
    <t xml:space="preserve">МАОУ Школа №126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</si>
  <si>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</si>
  <si>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</si>
  <si>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</si>
  <si>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</si>
  <si>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</si>
  <si>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дата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</si>
  <si>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</si>
  <si>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</si>
  <si>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</si>
  <si>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</si>
  <si>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</si>
  <si>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</si>
  <si>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</si>
  <si>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</si>
  <si>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</si>
  <si>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</si>
  <si>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</si>
  <si>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</si>
  <si>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</si>
  <si>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</si>
  <si>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Котлеты, биточки мясные с томатным соусом</t>
  </si>
  <si>
    <t xml:space="preserve">Каша гречневая вязкая с маслом</t>
  </si>
  <si>
    <t xml:space="preserve">гор.напиток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</si>
  <si>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</si>
  <si>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</si>
  <si>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</si>
  <si>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</si>
  <si>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</si>
  <si>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</si>
  <si>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</si>
  <si>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</si>
  <si>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</si>
  <si>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Суп картофельный с клецками</t>
  </si>
  <si>
    <t xml:space="preserve">2 блюдо</t>
  </si>
  <si>
    <t xml:space="preserve">Рыба запеченная с овощами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</si>
  <si>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</si>
  <si>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</si>
  <si>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</si>
  <si>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</si>
  <si>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</si>
  <si>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</si>
  <si>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Итого за день:</t>
  </si>
  <si>
    <t xml:space="preserve">Каша овсяная "Геркулес" молочная с маслом</t>
  </si>
  <si>
    <t xml:space="preserve">Масло сливочное, Сыр (порциями )</t>
  </si>
  <si>
    <t xml:space="preserve">401,08 ;27,01</t>
  </si>
  <si>
    <t xml:space="preserve">булочное</t>
  </si>
  <si>
    <t xml:space="preserve">Кисломолочный продукт для детского питания</t>
  </si>
  <si>
    <t xml:space="preserve">Суп картофельный с горохом и гренками</t>
  </si>
  <si>
    <t xml:space="preserve">Жаркое по-домашнему из мяса птицы отварного</t>
  </si>
  <si>
    <t xml:space="preserve">Компот из смеси сухофруктов</t>
  </si>
  <si>
    <t xml:space="preserve">Печенье</t>
  </si>
  <si>
    <t xml:space="preserve">Суфле из мяса птицы с молочным соусом</t>
  </si>
  <si>
    <t xml:space="preserve">Чай с лимоном и сахаром</t>
  </si>
  <si>
    <t xml:space="preserve">Суп пшенный с мелкошинкованными овощами со сметаной</t>
  </si>
  <si>
    <t xml:space="preserve">Плов из мяса птицы</t>
  </si>
  <si>
    <t xml:space="preserve">Пудинг творожный со сгущенным молоком</t>
  </si>
  <si>
    <t xml:space="preserve">Чай с сахаром</t>
  </si>
  <si>
    <t xml:space="preserve">Свекольник со сметаной</t>
  </si>
  <si>
    <t xml:space="preserve">Тефтели из говядины с томатным соусом</t>
  </si>
  <si>
    <t xml:space="preserve">Картофельное пюре*</t>
  </si>
  <si>
    <t xml:space="preserve">Картофельное пюре</t>
  </si>
  <si>
    <t xml:space="preserve">Огурцы свежие</t>
  </si>
  <si>
    <t xml:space="preserve">Рассольник с перловой крупой и сметаной</t>
  </si>
  <si>
    <t xml:space="preserve">Компот из свежих плодов</t>
  </si>
  <si>
    <t xml:space="preserve">Макаронные изделия с тертым сыром</t>
  </si>
  <si>
    <t xml:space="preserve">Масло сливочное</t>
  </si>
  <si>
    <t xml:space="preserve">Сок фруктовый</t>
  </si>
  <si>
    <t xml:space="preserve">Щи из свежей капусты со сметаной</t>
  </si>
  <si>
    <t xml:space="preserve">Биточки из мяса птицы  с томатным соусом</t>
  </si>
  <si>
    <t xml:space="preserve">Рис отварной с маслом</t>
  </si>
  <si>
    <t xml:space="preserve">Омлет натуральный</t>
  </si>
  <si>
    <t xml:space="preserve">Сыр (порциями)</t>
  </si>
  <si>
    <t xml:space="preserve">Суп-лапша</t>
  </si>
  <si>
    <t xml:space="preserve">Рыба, тушенная в томатном соусе</t>
  </si>
  <si>
    <t xml:space="preserve">Рыба, запеченная с морковью</t>
  </si>
  <si>
    <t xml:space="preserve">Борщ с белокочанной капустой со сметаной</t>
  </si>
  <si>
    <t xml:space="preserve">Котлеты, биточки мясные  с томатным соусом</t>
  </si>
  <si>
    <t xml:space="preserve">Каша молочная "Дружба" с маслом</t>
  </si>
  <si>
    <t xml:space="preserve">Суп с макаронными изделиями</t>
  </si>
  <si>
    <t xml:space="preserve">Витаминизированный кисель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</si>
</sst>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\/m\/yy;@"/>
    <numFmt numFmtId="166" formatCode="General"/>
    <numFmt numFmtId="167" formatCode="0"/>
    <numFmt numFmtId="168" formatCode="0.00"/>
    <numFmt numFmtId="169" formatCode="0.0"/>
    <numFmt numFmtId="170" formatCode="#,##0.00"/>
  </numFmts>
  <fonts count="1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3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4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4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4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4" fillId="4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6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3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0" fillId="0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0" fillId="2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4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1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C2" activeCellId="0" sqref="C2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1.85"/>
    <col collapsed="false" customWidth="false" hidden="false" outlineLevel="0" max="16384" min="12" style="1" width="9.14"/>
  </cols>
  <sheetData>
    <row r="1" customFormat="false" ht="45.7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/>
      <c r="I1" s="5"/>
      <c r="J1" s="5"/>
      <c r="K1" s="5"/>
    </row>
    <row r="2" customFormat="false" ht="18" hidden="false" customHeight="false" outlineLevel="0" collapsed="false">
      <c r="A2" s="6" t="s">
        <v>4</v>
      </c>
      <c r="C2" s="1"/>
      <c r="G2" s="1" t="s">
        <v>5</v>
      </c>
      <c r="H2" s="5"/>
      <c r="I2" s="5"/>
      <c r="J2" s="5"/>
      <c r="K2" s="5"/>
    </row>
    <row r="3" s="1" customFormat="true" ht="17.25" hidden="false" customHeight="true" outlineLevel="0" collapsed="false">
      <c r="A3" s="7" t="s">
        <v>6</v>
      </c>
      <c r="D3" s="8"/>
      <c r="E3" s="9"/>
      <c r="G3" s="1" t="s">
        <v>7</v>
      </c>
      <c r="H3" s="10"/>
      <c r="I3" s="10"/>
      <c r="J3" s="10"/>
      <c r="K3" s="10"/>
    </row>
    <row r="4" s="1" customFormat="true" ht="13.5" hidden="false" customHeight="false" outlineLevel="0" collapsed="false">
      <c r="D4" s="7"/>
    </row>
    <row r="5" customFormat="false" ht="34.5" hidden="false" customHeight="false" outlineLevel="0" collapsed="false">
      <c r="A5" s="11" t="s">
        <v>8</v>
      </c>
      <c r="B5" s="12" t="s">
        <v>9</v>
      </c>
      <c r="C5" s="13" t="s">
        <v>10</v>
      </c>
      <c r="D5" s="13" t="s">
        <v>11</v>
      </c>
      <c r="E5" s="13" t="s">
        <v>12</v>
      </c>
      <c r="F5" s="13" t="s">
        <v>13</v>
      </c>
      <c r="G5" s="13" t="s">
        <v>14</v>
      </c>
      <c r="H5" s="13" t="s">
        <v>15</v>
      </c>
      <c r="I5" s="13" t="s">
        <v>16</v>
      </c>
      <c r="J5" s="13" t="s">
        <v>17</v>
      </c>
      <c r="K5" s="14" t="s">
        <v>18</v>
      </c>
      <c r="L5" s="13" t="s">
        <v>19</v>
      </c>
    </row>
    <row r="6" customFormat="false" ht="15" hidden="false" customHeight="false" outlineLevel="0" collapsed="false">
      <c r="A6" s="15" t="n">
        <v>1</v>
      </c>
      <c r="B6" s="16" t="n">
        <v>1</v>
      </c>
      <c r="C6" s="17" t="s">
        <v>20</v>
      </c>
      <c r="D6" s="18" t="s">
        <v>21</v>
      </c>
      <c r="E6" s="19" t="s">
        <v>22</v>
      </c>
      <c r="F6" s="20" t="n">
        <v>90</v>
      </c>
      <c r="G6" s="20" t="n">
        <v>10.78</v>
      </c>
      <c r="H6" s="20" t="n">
        <v>10.75</v>
      </c>
      <c r="I6" s="20" t="n">
        <v>12.12</v>
      </c>
      <c r="J6" s="20" t="n">
        <v>188.95</v>
      </c>
      <c r="K6" s="21" t="n">
        <v>445.12</v>
      </c>
      <c r="L6" s="20" t="n">
        <v>37.24</v>
      </c>
    </row>
    <row r="7" customFormat="false" ht="15" hidden="false" customHeight="false" outlineLevel="0" collapsed="false">
      <c r="A7" s="22"/>
      <c r="B7" s="23"/>
      <c r="C7" s="24"/>
      <c r="D7" s="25"/>
      <c r="E7" s="26" t="s">
        <v>23</v>
      </c>
      <c r="F7" s="27" t="n">
        <v>134</v>
      </c>
      <c r="G7" s="27" t="n">
        <v>4.13</v>
      </c>
      <c r="H7" s="27" t="n">
        <v>3.97</v>
      </c>
      <c r="I7" s="27" t="n">
        <v>18.61</v>
      </c>
      <c r="J7" s="27" t="n">
        <v>126.54</v>
      </c>
      <c r="K7" s="28" t="n">
        <v>175.11</v>
      </c>
      <c r="L7" s="27" t="n">
        <v>9.57</v>
      </c>
    </row>
    <row r="8" customFormat="false" ht="15" hidden="false" customHeight="false" outlineLevel="0" collapsed="false">
      <c r="A8" s="22"/>
      <c r="B8" s="23"/>
      <c r="C8" s="24"/>
      <c r="D8" s="29" t="s">
        <v>24</v>
      </c>
      <c r="E8" s="26" t="s">
        <v>25</v>
      </c>
      <c r="F8" s="27" t="n">
        <v>200</v>
      </c>
      <c r="G8" s="27"/>
      <c r="H8" s="27"/>
      <c r="I8" s="27" t="n">
        <v>9.8</v>
      </c>
      <c r="J8" s="27" t="n">
        <v>39.4</v>
      </c>
      <c r="K8" s="28" t="n">
        <v>282.11</v>
      </c>
      <c r="L8" s="27" t="n">
        <v>7.06</v>
      </c>
    </row>
    <row r="9" customFormat="false" ht="27" hidden="false" customHeight="true" outlineLevel="0" collapsed="false">
      <c r="A9" s="22"/>
      <c r="B9" s="23"/>
      <c r="C9" s="24"/>
      <c r="D9" s="29" t="s">
        <v>26</v>
      </c>
      <c r="E9" s="3" t="s">
        <v>27</v>
      </c>
      <c r="F9" s="27" t="n">
        <v>30</v>
      </c>
      <c r="G9" s="27" t="n">
        <v>2.4</v>
      </c>
      <c r="H9" s="27" t="n">
        <v>0.3</v>
      </c>
      <c r="I9" s="27" t="n">
        <v>16.5</v>
      </c>
      <c r="J9" s="27" t="n">
        <v>78</v>
      </c>
      <c r="K9" s="28" t="n">
        <v>1.1</v>
      </c>
      <c r="L9" s="27" t="n">
        <v>3.68</v>
      </c>
    </row>
    <row r="10" customFormat="false" ht="15" hidden="false" customHeight="false" outlineLevel="0" collapsed="false">
      <c r="A10" s="22"/>
      <c r="B10" s="23"/>
      <c r="C10" s="24"/>
      <c r="D10" s="29" t="s">
        <v>28</v>
      </c>
      <c r="E10" s="26" t="s">
        <v>29</v>
      </c>
      <c r="F10" s="27" t="n">
        <v>100</v>
      </c>
      <c r="G10" s="27" t="n">
        <v>0.4</v>
      </c>
      <c r="H10" s="27" t="n">
        <v>0.4</v>
      </c>
      <c r="I10" s="27" t="n">
        <v>15.7</v>
      </c>
      <c r="J10" s="27" t="n">
        <v>68</v>
      </c>
      <c r="K10" s="28" t="n">
        <v>38</v>
      </c>
      <c r="L10" s="27" t="n">
        <v>17.12</v>
      </c>
    </row>
    <row r="11" customFormat="false" ht="15" hidden="false" customHeight="false" outlineLevel="0" collapsed="false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  <c r="N11" s="30"/>
      <c r="O11" s="31"/>
      <c r="P11" s="31"/>
      <c r="Q11" s="31"/>
      <c r="R11" s="31"/>
      <c r="S11" s="31"/>
      <c r="T11" s="31"/>
      <c r="U11" s="30"/>
    </row>
    <row r="12" customFormat="false" ht="15" hidden="false" customHeight="false" outlineLevel="0" collapsed="false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  <c r="N12" s="30"/>
      <c r="O12" s="30"/>
      <c r="P12" s="30"/>
      <c r="Q12" s="30"/>
      <c r="R12" s="30"/>
      <c r="S12" s="30"/>
      <c r="T12" s="30"/>
      <c r="U12" s="30"/>
    </row>
    <row r="13" customFormat="false" ht="15" hidden="false" customHeight="false" outlineLevel="0" collapsed="false">
      <c r="A13" s="32"/>
      <c r="B13" s="33"/>
      <c r="C13" s="34"/>
      <c r="D13" s="35" t="s">
        <v>30</v>
      </c>
      <c r="E13" s="36"/>
      <c r="F13" s="37"/>
      <c r="G13" s="37" t="n">
        <f aca="false">SUM(G6:G12)</f>
        <v>17.71</v>
      </c>
      <c r="H13" s="37" t="n">
        <f aca="false">SUM(H6:H12)</f>
        <v>15.42</v>
      </c>
      <c r="I13" s="37" t="n">
        <f aca="false">SUM(I6:I12)</f>
        <v>72.73</v>
      </c>
      <c r="J13" s="37" t="n">
        <f aca="false">SUM(J6:J12)</f>
        <v>500.89</v>
      </c>
      <c r="K13" s="38"/>
      <c r="L13" s="37" t="n">
        <f aca="false">SUM(L6:L12)</f>
        <v>74.67</v>
      </c>
    </row>
    <row r="14" customFormat="false" ht="15" hidden="false" customHeight="false" outlineLevel="0" collapsed="false">
      <c r="A14" s="39" t="n">
        <f aca="false">A6</f>
        <v>1</v>
      </c>
      <c r="B14" s="40" t="n">
        <f aca="false">B6</f>
        <v>1</v>
      </c>
      <c r="C14" s="41" t="s">
        <v>31</v>
      </c>
      <c r="D14" s="29" t="s">
        <v>32</v>
      </c>
      <c r="E14" s="42"/>
      <c r="F14" s="27"/>
      <c r="G14" s="27"/>
      <c r="H14" s="27"/>
      <c r="I14" s="27"/>
      <c r="J14" s="27"/>
      <c r="K14" s="28"/>
      <c r="L14" s="27"/>
    </row>
    <row r="15" customFormat="false" ht="15" hidden="false" customHeight="false" outlineLevel="0" collapsed="false">
      <c r="A15" s="22"/>
      <c r="B15" s="23"/>
      <c r="C15" s="24"/>
      <c r="D15" s="29" t="s">
        <v>33</v>
      </c>
      <c r="E15" s="43" t="s">
        <v>34</v>
      </c>
      <c r="F15" s="44" t="n">
        <v>200</v>
      </c>
      <c r="G15" s="45" t="n">
        <v>1.53</v>
      </c>
      <c r="H15" s="45" t="n">
        <v>2.67</v>
      </c>
      <c r="I15" s="45" t="n">
        <v>14.98</v>
      </c>
      <c r="J15" s="45" t="n">
        <v>90.28</v>
      </c>
      <c r="K15" s="45" t="n">
        <v>450.02</v>
      </c>
      <c r="L15" s="45" t="n">
        <v>7.17</v>
      </c>
    </row>
    <row r="16" customFormat="false" ht="15" hidden="false" customHeight="false" outlineLevel="0" collapsed="false">
      <c r="A16" s="22"/>
      <c r="B16" s="23"/>
      <c r="C16" s="24"/>
      <c r="D16" s="29" t="s">
        <v>35</v>
      </c>
      <c r="E16" s="43" t="s">
        <v>36</v>
      </c>
      <c r="F16" s="44" t="n">
        <v>90</v>
      </c>
      <c r="G16" s="45" t="n">
        <v>8.57</v>
      </c>
      <c r="H16" s="45" t="n">
        <v>6.77</v>
      </c>
      <c r="I16" s="45" t="n">
        <v>3.61</v>
      </c>
      <c r="J16" s="45" t="n">
        <v>110.24</v>
      </c>
      <c r="K16" s="45" t="n">
        <v>591.18</v>
      </c>
      <c r="L16" s="45" t="n">
        <v>46.17</v>
      </c>
    </row>
    <row r="17" customFormat="false" ht="15" hidden="false" customHeight="false" outlineLevel="0" collapsed="false">
      <c r="A17" s="22"/>
      <c r="B17" s="23"/>
      <c r="C17" s="24"/>
      <c r="D17" s="29" t="s">
        <v>37</v>
      </c>
      <c r="E17" s="43" t="s">
        <v>38</v>
      </c>
      <c r="F17" s="44" t="n">
        <v>155</v>
      </c>
      <c r="G17" s="45" t="n">
        <v>6.34</v>
      </c>
      <c r="H17" s="45" t="n">
        <v>4.52</v>
      </c>
      <c r="I17" s="45" t="n">
        <v>37.08</v>
      </c>
      <c r="J17" s="45" t="n">
        <v>214.49</v>
      </c>
      <c r="K17" s="45" t="n">
        <v>211.05</v>
      </c>
      <c r="L17" s="46" t="n">
        <v>11.62</v>
      </c>
    </row>
    <row r="18" customFormat="false" ht="15" hidden="false" customHeight="false" outlineLevel="0" collapsed="false">
      <c r="A18" s="22"/>
      <c r="B18" s="23"/>
      <c r="C18" s="24"/>
      <c r="D18" s="29" t="s">
        <v>39</v>
      </c>
      <c r="E18" s="43" t="s">
        <v>25</v>
      </c>
      <c r="F18" s="44" t="n">
        <v>200</v>
      </c>
      <c r="G18" s="47"/>
      <c r="H18" s="47"/>
      <c r="I18" s="46" t="n">
        <v>9.8</v>
      </c>
      <c r="J18" s="46" t="n">
        <v>39.4</v>
      </c>
      <c r="K18" s="45" t="n">
        <v>282.11</v>
      </c>
      <c r="L18" s="45" t="n">
        <v>7.06</v>
      </c>
    </row>
    <row r="19" customFormat="false" ht="30" hidden="false" customHeight="false" outlineLevel="0" collapsed="false">
      <c r="A19" s="22"/>
      <c r="B19" s="23"/>
      <c r="C19" s="24"/>
      <c r="D19" s="29" t="s">
        <v>40</v>
      </c>
      <c r="E19" s="43" t="s">
        <v>27</v>
      </c>
      <c r="F19" s="44" t="n">
        <v>45</v>
      </c>
      <c r="G19" s="46" t="n">
        <v>3.6</v>
      </c>
      <c r="H19" s="45" t="n">
        <v>0.45</v>
      </c>
      <c r="I19" s="45" t="n">
        <v>24.75</v>
      </c>
      <c r="J19" s="44" t="n">
        <v>117</v>
      </c>
      <c r="K19" s="45" t="n">
        <v>420.05</v>
      </c>
      <c r="L19" s="46" t="n">
        <v>5.5</v>
      </c>
    </row>
    <row r="20" customFormat="false" ht="15" hidden="false" customHeight="false" outlineLevel="0" collapsed="false">
      <c r="A20" s="22"/>
      <c r="B20" s="23"/>
      <c r="C20" s="24"/>
      <c r="D20" s="29" t="s">
        <v>41</v>
      </c>
      <c r="E20" s="43" t="s">
        <v>42</v>
      </c>
      <c r="F20" s="44" t="n">
        <v>45</v>
      </c>
      <c r="G20" s="46" t="n">
        <v>3.6</v>
      </c>
      <c r="H20" s="45" t="n">
        <v>0.45</v>
      </c>
      <c r="I20" s="46" t="n">
        <v>20.7</v>
      </c>
      <c r="J20" s="44" t="n">
        <v>99</v>
      </c>
      <c r="K20" s="45" t="n">
        <v>421.13</v>
      </c>
      <c r="L20" s="46" t="n">
        <v>5.5</v>
      </c>
    </row>
    <row r="21" customFormat="false" ht="15" hidden="false" customHeight="false" outlineLevel="0" collapsed="false">
      <c r="A21" s="22"/>
      <c r="B21" s="23"/>
      <c r="C21" s="24"/>
      <c r="D21" s="25"/>
      <c r="E21" s="42"/>
      <c r="F21" s="27"/>
      <c r="G21" s="27"/>
      <c r="H21" s="27"/>
      <c r="I21" s="27"/>
      <c r="J21" s="27"/>
      <c r="K21" s="28"/>
      <c r="L21" s="27"/>
    </row>
    <row r="22" customFormat="false" ht="15" hidden="false" customHeight="false" outlineLevel="0" collapsed="false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32"/>
      <c r="B23" s="33"/>
      <c r="C23" s="34"/>
      <c r="D23" s="35" t="s">
        <v>30</v>
      </c>
      <c r="E23" s="48"/>
      <c r="F23" s="37"/>
      <c r="G23" s="37" t="n">
        <f aca="false">SUM(G14:G22)</f>
        <v>23.64</v>
      </c>
      <c r="H23" s="37" t="n">
        <f aca="false">SUM(H14:H22)</f>
        <v>14.86</v>
      </c>
      <c r="I23" s="37" t="n">
        <f aca="false">SUM(I14:I22)</f>
        <v>110.92</v>
      </c>
      <c r="J23" s="37" t="n">
        <f aca="false">SUM(J14:J22)</f>
        <v>670.41</v>
      </c>
      <c r="K23" s="38"/>
      <c r="L23" s="37" t="n">
        <f aca="false">SUM(L14:L22)</f>
        <v>83.02</v>
      </c>
    </row>
    <row r="24" customFormat="false" ht="15.75" hidden="false" customHeight="true" outlineLevel="0" collapsed="false">
      <c r="A24" s="49" t="n">
        <f aca="false">A6</f>
        <v>1</v>
      </c>
      <c r="B24" s="50" t="n">
        <f aca="false">B6</f>
        <v>1</v>
      </c>
      <c r="C24" s="51" t="s">
        <v>43</v>
      </c>
      <c r="D24" s="51"/>
      <c r="E24" s="52"/>
      <c r="F24" s="53"/>
      <c r="G24" s="53" t="n">
        <f aca="false">G13:L13+G23:L23</f>
        <v>41.35</v>
      </c>
      <c r="H24" s="53" t="n">
        <f aca="false">H23+H13</f>
        <v>30.28</v>
      </c>
      <c r="I24" s="53" t="n">
        <f aca="false">I23+I13</f>
        <v>183.65</v>
      </c>
      <c r="J24" s="53" t="n">
        <f aca="false">J13+J23</f>
        <v>1171.3</v>
      </c>
      <c r="K24" s="53"/>
      <c r="L24" s="53" t="n">
        <v>157.69</v>
      </c>
    </row>
    <row r="25" customFormat="false" ht="15" hidden="false" customHeight="false" outlineLevel="0" collapsed="false">
      <c r="A25" s="54" t="n">
        <v>1</v>
      </c>
      <c r="B25" s="23" t="n">
        <v>2</v>
      </c>
      <c r="C25" s="17" t="s">
        <v>20</v>
      </c>
      <c r="D25" s="18" t="s">
        <v>21</v>
      </c>
      <c r="E25" s="43" t="s">
        <v>44</v>
      </c>
      <c r="F25" s="55" t="n">
        <v>150</v>
      </c>
      <c r="G25" s="56" t="n">
        <v>6.01</v>
      </c>
      <c r="H25" s="56" t="n">
        <v>7.13</v>
      </c>
      <c r="I25" s="56" t="n">
        <v>26.17</v>
      </c>
      <c r="J25" s="56" t="n">
        <v>193.4</v>
      </c>
      <c r="K25" s="56" t="n">
        <v>181.7</v>
      </c>
      <c r="L25" s="56" t="n">
        <v>19.57</v>
      </c>
    </row>
    <row r="26" customFormat="false" ht="15" hidden="false" customHeight="false" outlineLevel="0" collapsed="false">
      <c r="A26" s="54"/>
      <c r="B26" s="23"/>
      <c r="C26" s="24"/>
      <c r="D26" s="25"/>
      <c r="E26" s="43" t="s">
        <v>45</v>
      </c>
      <c r="F26" s="55" t="n">
        <v>18</v>
      </c>
      <c r="G26" s="56" t="n">
        <v>2.69</v>
      </c>
      <c r="H26" s="57" t="n">
        <v>8.46</v>
      </c>
      <c r="I26" s="57" t="n">
        <v>0.1</v>
      </c>
      <c r="J26" s="56" t="n">
        <v>87.88</v>
      </c>
      <c r="K26" s="56" t="s">
        <v>46</v>
      </c>
      <c r="L26" s="56" t="n">
        <v>20.98</v>
      </c>
    </row>
    <row r="27" customFormat="false" ht="15" hidden="false" customHeight="false" outlineLevel="0" collapsed="false">
      <c r="A27" s="54"/>
      <c r="B27" s="23"/>
      <c r="C27" s="24"/>
      <c r="D27" s="29" t="s">
        <v>24</v>
      </c>
      <c r="E27" s="43" t="s">
        <v>25</v>
      </c>
      <c r="F27" s="55" t="n">
        <v>200</v>
      </c>
      <c r="G27" s="58"/>
      <c r="H27" s="58"/>
      <c r="I27" s="57" t="n">
        <v>9.8</v>
      </c>
      <c r="J27" s="57" t="n">
        <v>39.4</v>
      </c>
      <c r="K27" s="56" t="n">
        <v>282.11</v>
      </c>
      <c r="L27" s="56" t="n">
        <v>7.06</v>
      </c>
    </row>
    <row r="28" customFormat="false" ht="30" hidden="false" customHeight="false" outlineLevel="0" collapsed="false">
      <c r="A28" s="54"/>
      <c r="B28" s="23"/>
      <c r="C28" s="24"/>
      <c r="D28" s="29" t="s">
        <v>26</v>
      </c>
      <c r="E28" s="43" t="s">
        <v>27</v>
      </c>
      <c r="F28" s="55" t="n">
        <v>35</v>
      </c>
      <c r="G28" s="57" t="n">
        <v>2.8</v>
      </c>
      <c r="H28" s="56" t="n">
        <v>0.35</v>
      </c>
      <c r="I28" s="56" t="n">
        <v>19.25</v>
      </c>
      <c r="J28" s="55" t="n">
        <v>91</v>
      </c>
      <c r="K28" s="56" t="n">
        <v>1.27</v>
      </c>
      <c r="L28" s="56" t="n">
        <v>4.18</v>
      </c>
      <c r="N28" s="59"/>
      <c r="O28" s="59"/>
      <c r="P28" s="59"/>
      <c r="Q28" s="59"/>
      <c r="R28" s="60"/>
      <c r="S28" s="59"/>
    </row>
    <row r="29" customFormat="false" ht="15" hidden="false" customHeight="false" outlineLevel="0" collapsed="false">
      <c r="A29" s="54"/>
      <c r="B29" s="23"/>
      <c r="C29" s="24"/>
      <c r="D29" s="29" t="s">
        <v>28</v>
      </c>
      <c r="E29" s="43"/>
      <c r="F29" s="55"/>
      <c r="G29" s="57"/>
      <c r="H29" s="56"/>
      <c r="I29" s="56"/>
      <c r="J29" s="55"/>
      <c r="K29" s="56"/>
      <c r="L29" s="56"/>
    </row>
    <row r="30" customFormat="false" ht="15" hidden="false" customHeight="false" outlineLevel="0" collapsed="false">
      <c r="A30" s="54"/>
      <c r="B30" s="23"/>
      <c r="C30" s="24"/>
      <c r="D30" s="61" t="s">
        <v>47</v>
      </c>
      <c r="E30" s="43"/>
      <c r="F30" s="55"/>
      <c r="G30" s="57"/>
      <c r="H30" s="57"/>
      <c r="I30" s="57"/>
      <c r="J30" s="55"/>
      <c r="K30" s="56"/>
      <c r="L30" s="56"/>
    </row>
    <row r="31" customFormat="false" ht="15" hidden="false" customHeight="false" outlineLevel="0" collapsed="false">
      <c r="A31" s="54"/>
      <c r="B31" s="23"/>
      <c r="C31" s="24"/>
      <c r="D31" s="25"/>
      <c r="E31" s="43" t="s">
        <v>48</v>
      </c>
      <c r="F31" s="55" t="n">
        <v>100</v>
      </c>
      <c r="G31" s="57" t="n">
        <v>3.2</v>
      </c>
      <c r="H31" s="57" t="n">
        <v>3.2</v>
      </c>
      <c r="I31" s="57" t="n">
        <v>9.1</v>
      </c>
      <c r="J31" s="55" t="n">
        <v>78</v>
      </c>
      <c r="K31" s="56" t="n">
        <v>476.01</v>
      </c>
      <c r="L31" s="56" t="n">
        <v>22.88</v>
      </c>
    </row>
    <row r="32" customFormat="false" ht="15" hidden="false" customHeight="false" outlineLevel="0" collapsed="false">
      <c r="A32" s="62"/>
      <c r="B32" s="33"/>
      <c r="C32" s="34"/>
      <c r="D32" s="35" t="s">
        <v>30</v>
      </c>
      <c r="E32" s="36"/>
      <c r="F32" s="37"/>
      <c r="G32" s="63" t="n">
        <f aca="false">SUM(G25:G31)</f>
        <v>14.7</v>
      </c>
      <c r="H32" s="63" t="n">
        <f aca="false">SUM(H25:H31)</f>
        <v>19.14</v>
      </c>
      <c r="I32" s="63" t="n">
        <f aca="false">SUM(I25:I31)</f>
        <v>64.42</v>
      </c>
      <c r="J32" s="63" t="n">
        <f aca="false">SUM(J25:J31)</f>
        <v>489.68</v>
      </c>
      <c r="K32" s="64"/>
      <c r="L32" s="63" t="n">
        <f aca="false">SUM(L25:L31)</f>
        <v>74.67</v>
      </c>
    </row>
    <row r="33" customFormat="false" ht="15" hidden="false" customHeight="false" outlineLevel="0" collapsed="false">
      <c r="A33" s="40" t="n">
        <f aca="false">A25</f>
        <v>1</v>
      </c>
      <c r="B33" s="40" t="n">
        <f aca="false">B25</f>
        <v>2</v>
      </c>
      <c r="C33" s="41" t="s">
        <v>31</v>
      </c>
      <c r="D33" s="29" t="s">
        <v>32</v>
      </c>
      <c r="E33" s="42"/>
      <c r="F33" s="27"/>
      <c r="G33" s="27"/>
      <c r="H33" s="27"/>
      <c r="I33" s="27"/>
      <c r="J33" s="27"/>
      <c r="K33" s="28"/>
      <c r="L33" s="27"/>
    </row>
    <row r="34" customFormat="false" ht="15" hidden="false" customHeight="false" outlineLevel="0" collapsed="false">
      <c r="A34" s="54"/>
      <c r="B34" s="23"/>
      <c r="C34" s="24"/>
      <c r="D34" s="29" t="s">
        <v>33</v>
      </c>
      <c r="E34" s="43" t="s">
        <v>49</v>
      </c>
      <c r="F34" s="55" t="n">
        <v>215</v>
      </c>
      <c r="G34" s="56" t="n">
        <v>6.78</v>
      </c>
      <c r="H34" s="56" t="n">
        <v>3.96</v>
      </c>
      <c r="I34" s="56" t="n">
        <v>29.22</v>
      </c>
      <c r="J34" s="56" t="n">
        <v>179.56</v>
      </c>
      <c r="K34" s="56" t="n">
        <v>129.08</v>
      </c>
      <c r="L34" s="56" t="n">
        <v>11.36</v>
      </c>
    </row>
    <row r="35" customFormat="false" ht="15" hidden="false" customHeight="false" outlineLevel="0" collapsed="false">
      <c r="A35" s="54"/>
      <c r="B35" s="23"/>
      <c r="C35" s="24"/>
      <c r="D35" s="29" t="s">
        <v>35</v>
      </c>
      <c r="E35" s="43" t="s">
        <v>50</v>
      </c>
      <c r="F35" s="55" t="n">
        <v>180</v>
      </c>
      <c r="G35" s="56" t="n">
        <v>11.33</v>
      </c>
      <c r="H35" s="56" t="n">
        <v>13.7</v>
      </c>
      <c r="I35" s="57" t="n">
        <v>22.2</v>
      </c>
      <c r="J35" s="56" t="n">
        <v>257.09</v>
      </c>
      <c r="K35" s="56" t="n">
        <v>684.19</v>
      </c>
      <c r="L35" s="56" t="n">
        <v>45.54</v>
      </c>
    </row>
    <row r="36" customFormat="false" ht="15" hidden="false" customHeight="false" outlineLevel="0" collapsed="false">
      <c r="A36" s="54"/>
      <c r="B36" s="23"/>
      <c r="C36" s="24"/>
      <c r="D36" s="29" t="s">
        <v>37</v>
      </c>
      <c r="E36" s="43"/>
      <c r="F36" s="55"/>
      <c r="G36" s="56"/>
      <c r="H36" s="56"/>
      <c r="I36" s="56"/>
      <c r="J36" s="57"/>
      <c r="K36" s="56"/>
      <c r="L36" s="57"/>
    </row>
    <row r="37" customFormat="false" ht="15" hidden="false" customHeight="false" outlineLevel="0" collapsed="false">
      <c r="A37" s="54"/>
      <c r="B37" s="23"/>
      <c r="C37" s="24"/>
      <c r="D37" s="29" t="s">
        <v>39</v>
      </c>
      <c r="E37" s="43" t="s">
        <v>51</v>
      </c>
      <c r="F37" s="55" t="n">
        <v>200</v>
      </c>
      <c r="G37" s="56" t="n">
        <v>0.44</v>
      </c>
      <c r="H37" s="56" t="n">
        <v>0.09</v>
      </c>
      <c r="I37" s="56" t="n">
        <v>22.94</v>
      </c>
      <c r="J37" s="57" t="n">
        <v>88.7</v>
      </c>
      <c r="K37" s="56" t="n">
        <v>293.03</v>
      </c>
      <c r="L37" s="57" t="n">
        <v>8.9</v>
      </c>
    </row>
    <row r="38" customFormat="false" ht="30" hidden="false" customHeight="false" outlineLevel="0" collapsed="false">
      <c r="A38" s="54"/>
      <c r="B38" s="23"/>
      <c r="C38" s="24"/>
      <c r="D38" s="29" t="s">
        <v>40</v>
      </c>
      <c r="E38" s="43" t="s">
        <v>27</v>
      </c>
      <c r="F38" s="55" t="n">
        <v>45</v>
      </c>
      <c r="G38" s="57" t="n">
        <v>3.6</v>
      </c>
      <c r="H38" s="56" t="n">
        <v>0.45</v>
      </c>
      <c r="I38" s="56" t="n">
        <v>24.75</v>
      </c>
      <c r="J38" s="55" t="n">
        <v>117</v>
      </c>
      <c r="K38" s="56" t="n">
        <v>420.05</v>
      </c>
      <c r="L38" s="57" t="n">
        <v>5.5</v>
      </c>
    </row>
    <row r="39" customFormat="false" ht="15" hidden="false" customHeight="false" outlineLevel="0" collapsed="false">
      <c r="A39" s="54"/>
      <c r="B39" s="23"/>
      <c r="C39" s="24"/>
      <c r="D39" s="29" t="s">
        <v>41</v>
      </c>
      <c r="E39" s="43" t="s">
        <v>42</v>
      </c>
      <c r="F39" s="55" t="n">
        <v>45</v>
      </c>
      <c r="G39" s="57" t="n">
        <v>3.6</v>
      </c>
      <c r="H39" s="56" t="n">
        <v>0.45</v>
      </c>
      <c r="I39" s="57" t="n">
        <v>20.7</v>
      </c>
      <c r="J39" s="55" t="n">
        <v>99</v>
      </c>
      <c r="K39" s="56" t="n">
        <v>421.13</v>
      </c>
      <c r="L39" s="57" t="n">
        <v>5.5</v>
      </c>
    </row>
    <row r="40" customFormat="false" ht="15" hidden="false" customHeight="false" outlineLevel="0" collapsed="false">
      <c r="A40" s="54"/>
      <c r="B40" s="23"/>
      <c r="C40" s="24"/>
      <c r="D40" s="25"/>
      <c r="E40" s="43" t="s">
        <v>52</v>
      </c>
      <c r="F40" s="55" t="n">
        <v>18</v>
      </c>
      <c r="G40" s="56" t="n">
        <v>1.53</v>
      </c>
      <c r="H40" s="56" t="n">
        <v>2.03</v>
      </c>
      <c r="I40" s="56" t="n">
        <v>12.55</v>
      </c>
      <c r="J40" s="56" t="n">
        <v>76.52</v>
      </c>
      <c r="K40" s="56" t="n">
        <v>490.15</v>
      </c>
      <c r="L40" s="56" t="n">
        <v>6.22</v>
      </c>
    </row>
    <row r="41" customFormat="false" ht="15" hidden="false" customHeight="false" outlineLevel="0" collapsed="false">
      <c r="A41" s="5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customFormat="false" ht="15" hidden="false" customHeight="false" outlineLevel="0" collapsed="false">
      <c r="A42" s="62"/>
      <c r="B42" s="33"/>
      <c r="C42" s="34"/>
      <c r="D42" s="35" t="s">
        <v>30</v>
      </c>
      <c r="E42" s="48"/>
      <c r="F42" s="37"/>
      <c r="G42" s="65" t="n">
        <f aca="false">SUM(G34:G41)</f>
        <v>27.28</v>
      </c>
      <c r="H42" s="65" t="n">
        <f aca="false">SUM(H34:H41)</f>
        <v>20.68</v>
      </c>
      <c r="I42" s="65" t="n">
        <f aca="false">SUM(I34:I41)</f>
        <v>132.36</v>
      </c>
      <c r="J42" s="65" t="n">
        <f aca="false">SUM(J34:J41)</f>
        <v>817.87</v>
      </c>
      <c r="K42" s="64"/>
      <c r="L42" s="65" t="n">
        <f aca="false">SUM(L34:L41)</f>
        <v>83.02</v>
      </c>
    </row>
    <row r="43" customFormat="false" ht="15.75" hidden="false" customHeight="true" outlineLevel="0" collapsed="false">
      <c r="A43" s="66" t="n">
        <f aca="false">A25</f>
        <v>1</v>
      </c>
      <c r="B43" s="66" t="n">
        <f aca="false">B25</f>
        <v>2</v>
      </c>
      <c r="C43" s="51" t="s">
        <v>43</v>
      </c>
      <c r="D43" s="51"/>
      <c r="E43" s="52"/>
      <c r="F43" s="53"/>
      <c r="G43" s="67" t="n">
        <f aca="false">G42+G32</f>
        <v>41.98</v>
      </c>
      <c r="H43" s="67" t="n">
        <f aca="false">H32+H42</f>
        <v>39.82</v>
      </c>
      <c r="I43" s="67" t="n">
        <f aca="false">I32+I42</f>
        <v>196.78</v>
      </c>
      <c r="J43" s="67" t="n">
        <f aca="false">J42+J32</f>
        <v>1307.55</v>
      </c>
      <c r="K43" s="53"/>
      <c r="L43" s="53" t="n">
        <v>157.69</v>
      </c>
    </row>
    <row r="44" customFormat="false" ht="15" hidden="false" customHeight="false" outlineLevel="0" collapsed="false">
      <c r="A44" s="15" t="n">
        <v>1</v>
      </c>
      <c r="B44" s="16" t="n">
        <v>3</v>
      </c>
      <c r="C44" s="17" t="s">
        <v>20</v>
      </c>
      <c r="D44" s="18" t="s">
        <v>21</v>
      </c>
      <c r="E44" s="43" t="s">
        <v>53</v>
      </c>
      <c r="F44" s="55" t="n">
        <v>90</v>
      </c>
      <c r="G44" s="56" t="n">
        <v>13.02</v>
      </c>
      <c r="H44" s="56" t="n">
        <v>12.48</v>
      </c>
      <c r="I44" s="56" t="n">
        <v>5.97</v>
      </c>
      <c r="J44" s="56" t="n">
        <v>187.75</v>
      </c>
      <c r="K44" s="56" t="n">
        <v>110.62</v>
      </c>
      <c r="L44" s="56" t="n">
        <v>48.85</v>
      </c>
    </row>
    <row r="45" customFormat="false" ht="15" hidden="false" customHeight="false" outlineLevel="0" collapsed="false">
      <c r="A45" s="22"/>
      <c r="B45" s="23"/>
      <c r="C45" s="24"/>
      <c r="D45" s="25"/>
      <c r="E45" s="43" t="s">
        <v>38</v>
      </c>
      <c r="F45" s="55" t="n">
        <v>155</v>
      </c>
      <c r="G45" s="56" t="n">
        <v>6.34</v>
      </c>
      <c r="H45" s="56" t="n">
        <v>4.52</v>
      </c>
      <c r="I45" s="56" t="n">
        <v>37.08</v>
      </c>
      <c r="J45" s="56" t="n">
        <v>214.49</v>
      </c>
      <c r="K45" s="56" t="n">
        <v>211.05</v>
      </c>
      <c r="L45" s="57" t="n">
        <v>11.62</v>
      </c>
    </row>
    <row r="46" customFormat="false" ht="15" hidden="false" customHeight="false" outlineLevel="0" collapsed="false">
      <c r="A46" s="22"/>
      <c r="B46" s="23"/>
      <c r="C46" s="24"/>
      <c r="D46" s="29" t="s">
        <v>24</v>
      </c>
      <c r="E46" s="43" t="s">
        <v>54</v>
      </c>
      <c r="F46" s="55" t="n">
        <v>207</v>
      </c>
      <c r="G46" s="58"/>
      <c r="H46" s="58"/>
      <c r="I46" s="57" t="n">
        <v>9.98</v>
      </c>
      <c r="J46" s="57" t="n">
        <v>39.9</v>
      </c>
      <c r="K46" s="56" t="n">
        <v>285.05</v>
      </c>
      <c r="L46" s="56" t="n">
        <v>4.3</v>
      </c>
    </row>
    <row r="47" customFormat="false" ht="30" hidden="false" customHeight="false" outlineLevel="0" collapsed="false">
      <c r="A47" s="22"/>
      <c r="B47" s="23"/>
      <c r="C47" s="24"/>
      <c r="D47" s="29" t="s">
        <v>26</v>
      </c>
      <c r="E47" s="43" t="s">
        <v>27</v>
      </c>
      <c r="F47" s="55" t="n">
        <v>30</v>
      </c>
      <c r="G47" s="57" t="n">
        <v>2.4</v>
      </c>
      <c r="H47" s="56" t="n">
        <v>0.3</v>
      </c>
      <c r="I47" s="56" t="n">
        <v>16.5</v>
      </c>
      <c r="J47" s="55" t="n">
        <v>78</v>
      </c>
      <c r="K47" s="56" t="n">
        <v>1.1</v>
      </c>
      <c r="L47" s="57" t="n">
        <v>3.68</v>
      </c>
    </row>
    <row r="48" customFormat="false" ht="15" hidden="false" customHeight="false" outlineLevel="0" collapsed="false">
      <c r="A48" s="22"/>
      <c r="B48" s="23"/>
      <c r="C48" s="24"/>
      <c r="D48" s="29" t="s">
        <v>28</v>
      </c>
      <c r="E48" s="43"/>
      <c r="F48" s="55"/>
      <c r="G48" s="57"/>
      <c r="H48" s="56"/>
      <c r="I48" s="56"/>
      <c r="J48" s="55"/>
      <c r="K48" s="56"/>
      <c r="L48" s="57"/>
    </row>
    <row r="49" customFormat="false" ht="15" hidden="false" customHeight="false" outlineLevel="0" collapsed="false">
      <c r="A49" s="22"/>
      <c r="B49" s="23"/>
      <c r="C49" s="24"/>
      <c r="D49" s="25"/>
      <c r="E49" s="43" t="s">
        <v>52</v>
      </c>
      <c r="F49" s="55" t="n">
        <v>18</v>
      </c>
      <c r="G49" s="56" t="n">
        <v>1.53</v>
      </c>
      <c r="H49" s="56" t="n">
        <v>2.03</v>
      </c>
      <c r="I49" s="56" t="n">
        <v>12.55</v>
      </c>
      <c r="J49" s="56" t="n">
        <v>76.52</v>
      </c>
      <c r="K49" s="56" t="n">
        <v>490.15</v>
      </c>
      <c r="L49" s="56" t="n">
        <v>6.22</v>
      </c>
    </row>
    <row r="50" customFormat="false" ht="15" hidden="false" customHeight="false" outlineLevel="0" collapsed="false">
      <c r="A50" s="22"/>
      <c r="B50" s="23"/>
      <c r="C50" s="24"/>
      <c r="D50" s="25"/>
      <c r="E50" s="43"/>
      <c r="F50" s="55"/>
      <c r="G50" s="56"/>
      <c r="H50" s="57"/>
      <c r="I50" s="57"/>
      <c r="J50" s="56"/>
      <c r="K50" s="56"/>
      <c r="L50" s="56"/>
    </row>
    <row r="51" customFormat="false" ht="15" hidden="false" customHeight="false" outlineLevel="0" collapsed="false">
      <c r="A51" s="32"/>
      <c r="B51" s="33"/>
      <c r="C51" s="34"/>
      <c r="D51" s="35" t="s">
        <v>30</v>
      </c>
      <c r="E51" s="36"/>
      <c r="F51" s="37"/>
      <c r="G51" s="65" t="n">
        <f aca="false">SUM(G44:G50)</f>
        <v>23.29</v>
      </c>
      <c r="H51" s="65" t="n">
        <f aca="false">SUM(H44:H50)</f>
        <v>19.33</v>
      </c>
      <c r="I51" s="65" t="n">
        <f aca="false">SUM(I44:I50)</f>
        <v>82.08</v>
      </c>
      <c r="J51" s="65" t="n">
        <f aca="false">SUM(J44:J50)</f>
        <v>596.66</v>
      </c>
      <c r="K51" s="64"/>
      <c r="L51" s="65" t="n">
        <f aca="false">SUM(L44:L50)</f>
        <v>74.67</v>
      </c>
    </row>
    <row r="52" customFormat="false" ht="15" hidden="false" customHeight="false" outlineLevel="0" collapsed="false">
      <c r="A52" s="39" t="n">
        <f aca="false">A44</f>
        <v>1</v>
      </c>
      <c r="B52" s="40" t="n">
        <f aca="false">B44</f>
        <v>3</v>
      </c>
      <c r="C52" s="41" t="s">
        <v>31</v>
      </c>
      <c r="D52" s="29" t="s">
        <v>32</v>
      </c>
      <c r="E52" s="42"/>
      <c r="F52" s="27"/>
      <c r="G52" s="27"/>
      <c r="H52" s="27"/>
      <c r="I52" s="27"/>
      <c r="J52" s="27"/>
      <c r="K52" s="28"/>
      <c r="L52" s="27"/>
    </row>
    <row r="53" customFormat="false" ht="30" hidden="false" customHeight="false" outlineLevel="0" collapsed="false">
      <c r="A53" s="22"/>
      <c r="B53" s="23"/>
      <c r="C53" s="24"/>
      <c r="D53" s="29" t="s">
        <v>33</v>
      </c>
      <c r="E53" s="43" t="s">
        <v>55</v>
      </c>
      <c r="F53" s="55" t="n">
        <v>205</v>
      </c>
      <c r="G53" s="56" t="n">
        <v>1.77</v>
      </c>
      <c r="H53" s="56" t="n">
        <v>3.16</v>
      </c>
      <c r="I53" s="56" t="n">
        <v>12.37</v>
      </c>
      <c r="J53" s="56" t="n">
        <v>85.39</v>
      </c>
      <c r="K53" s="56" t="n">
        <v>65.62</v>
      </c>
      <c r="L53" s="57" t="n">
        <v>6.7</v>
      </c>
    </row>
    <row r="54" customFormat="false" ht="15" hidden="false" customHeight="false" outlineLevel="0" collapsed="false">
      <c r="A54" s="22"/>
      <c r="B54" s="23"/>
      <c r="C54" s="24"/>
      <c r="D54" s="29" t="s">
        <v>35</v>
      </c>
      <c r="E54" s="43" t="s">
        <v>56</v>
      </c>
      <c r="F54" s="55" t="n">
        <v>220</v>
      </c>
      <c r="G54" s="56" t="n">
        <v>17.6</v>
      </c>
      <c r="H54" s="56" t="n">
        <v>21.59</v>
      </c>
      <c r="I54" s="56" t="n">
        <v>47.25</v>
      </c>
      <c r="J54" s="56" t="n">
        <v>454.32</v>
      </c>
      <c r="K54" s="56" t="n">
        <v>131.53</v>
      </c>
      <c r="L54" s="56" t="n">
        <v>52.04</v>
      </c>
    </row>
    <row r="55" customFormat="false" ht="15" hidden="false" customHeight="false" outlineLevel="0" collapsed="false">
      <c r="A55" s="22"/>
      <c r="B55" s="23"/>
      <c r="C55" s="24"/>
      <c r="D55" s="29" t="s">
        <v>37</v>
      </c>
      <c r="E55" s="43"/>
      <c r="F55" s="55"/>
      <c r="G55" s="56"/>
      <c r="H55" s="56"/>
      <c r="I55" s="56"/>
      <c r="J55" s="56"/>
      <c r="K55" s="56"/>
      <c r="L55" s="57"/>
    </row>
    <row r="56" customFormat="false" ht="15" hidden="false" customHeight="false" outlineLevel="0" collapsed="false">
      <c r="A56" s="22"/>
      <c r="B56" s="23"/>
      <c r="C56" s="24"/>
      <c r="D56" s="29" t="s">
        <v>39</v>
      </c>
      <c r="E56" s="43" t="s">
        <v>25</v>
      </c>
      <c r="F56" s="55" t="n">
        <v>200</v>
      </c>
      <c r="G56" s="58"/>
      <c r="H56" s="58"/>
      <c r="I56" s="57" t="n">
        <v>9.8</v>
      </c>
      <c r="J56" s="57" t="n">
        <v>39.4</v>
      </c>
      <c r="K56" s="56" t="n">
        <v>282.11</v>
      </c>
      <c r="L56" s="56" t="n">
        <v>7.06</v>
      </c>
    </row>
    <row r="57" customFormat="false" ht="30" hidden="false" customHeight="false" outlineLevel="0" collapsed="false">
      <c r="A57" s="22"/>
      <c r="B57" s="23"/>
      <c r="C57" s="24"/>
      <c r="D57" s="29" t="s">
        <v>40</v>
      </c>
      <c r="E57" s="43" t="s">
        <v>27</v>
      </c>
      <c r="F57" s="55" t="n">
        <v>45</v>
      </c>
      <c r="G57" s="57" t="n">
        <v>3.6</v>
      </c>
      <c r="H57" s="56" t="n">
        <v>0.45</v>
      </c>
      <c r="I57" s="56" t="n">
        <v>24.75</v>
      </c>
      <c r="J57" s="55" t="n">
        <v>117</v>
      </c>
      <c r="K57" s="56" t="n">
        <v>420.05</v>
      </c>
      <c r="L57" s="57" t="n">
        <v>5.5</v>
      </c>
    </row>
    <row r="58" customFormat="false" ht="15" hidden="false" customHeight="false" outlineLevel="0" collapsed="false">
      <c r="A58" s="22"/>
      <c r="B58" s="23"/>
      <c r="C58" s="24"/>
      <c r="D58" s="29" t="s">
        <v>41</v>
      </c>
      <c r="E58" s="43" t="s">
        <v>42</v>
      </c>
      <c r="F58" s="55" t="n">
        <v>45</v>
      </c>
      <c r="G58" s="57" t="n">
        <v>3.6</v>
      </c>
      <c r="H58" s="56" t="n">
        <v>0.45</v>
      </c>
      <c r="I58" s="57" t="n">
        <v>20.7</v>
      </c>
      <c r="J58" s="55" t="n">
        <v>99</v>
      </c>
      <c r="K58" s="56" t="n">
        <v>421.13</v>
      </c>
      <c r="L58" s="57" t="n">
        <v>5.5</v>
      </c>
    </row>
    <row r="59" customFormat="false" ht="15" hidden="false" customHeight="false" outlineLevel="0" collapsed="false">
      <c r="A59" s="22"/>
      <c r="B59" s="23"/>
      <c r="C59" s="24"/>
      <c r="D59" s="25"/>
      <c r="E59" s="43" t="s">
        <v>52</v>
      </c>
      <c r="F59" s="55" t="n">
        <v>18</v>
      </c>
      <c r="G59" s="56" t="n">
        <v>1.53</v>
      </c>
      <c r="H59" s="56" t="n">
        <v>2.03</v>
      </c>
      <c r="I59" s="56" t="n">
        <v>12.55</v>
      </c>
      <c r="J59" s="56" t="n">
        <v>76.52</v>
      </c>
      <c r="K59" s="56" t="n">
        <v>490.15</v>
      </c>
      <c r="L59" s="56" t="n">
        <v>6.22</v>
      </c>
    </row>
    <row r="60" customFormat="false" ht="15" hidden="false" customHeight="false" outlineLevel="0" collapsed="false">
      <c r="A60" s="22"/>
      <c r="B60" s="23"/>
      <c r="C60" s="24"/>
      <c r="D60" s="25"/>
      <c r="E60" s="26"/>
      <c r="F60" s="27"/>
      <c r="G60" s="56"/>
      <c r="H60" s="56"/>
      <c r="I60" s="56"/>
      <c r="J60" s="57"/>
      <c r="K60" s="28"/>
      <c r="L60" s="56"/>
    </row>
    <row r="61" customFormat="false" ht="15" hidden="false" customHeight="false" outlineLevel="0" collapsed="false">
      <c r="A61" s="32"/>
      <c r="B61" s="33"/>
      <c r="C61" s="34"/>
      <c r="D61" s="35" t="s">
        <v>30</v>
      </c>
      <c r="E61" s="48"/>
      <c r="F61" s="37"/>
      <c r="G61" s="65" t="n">
        <f aca="false">SUM(G53:G60)</f>
        <v>28.1</v>
      </c>
      <c r="H61" s="65" t="n">
        <f aca="false">SUM(H53:H60)</f>
        <v>27.68</v>
      </c>
      <c r="I61" s="65" t="n">
        <f aca="false">SUM(I53:I60)</f>
        <v>127.42</v>
      </c>
      <c r="J61" s="68" t="n">
        <f aca="false">SUM(J53:J60)</f>
        <v>871.63</v>
      </c>
      <c r="K61" s="64"/>
      <c r="L61" s="65" t="n">
        <f aca="false">SUM(L53:L60)</f>
        <v>83.02</v>
      </c>
    </row>
    <row r="62" customFormat="false" ht="15.75" hidden="false" customHeight="true" outlineLevel="0" collapsed="false">
      <c r="A62" s="49" t="n">
        <f aca="false">A44</f>
        <v>1</v>
      </c>
      <c r="B62" s="50" t="n">
        <f aca="false">B44</f>
        <v>3</v>
      </c>
      <c r="C62" s="51" t="s">
        <v>43</v>
      </c>
      <c r="D62" s="51"/>
      <c r="E62" s="52"/>
      <c r="F62" s="53"/>
      <c r="G62" s="67" t="n">
        <f aca="false">G61+G51</f>
        <v>51.39</v>
      </c>
      <c r="H62" s="67" t="n">
        <f aca="false">H61+H51</f>
        <v>47.01</v>
      </c>
      <c r="I62" s="67" t="n">
        <f aca="false">I61+I51</f>
        <v>209.5</v>
      </c>
      <c r="J62" s="67" t="n">
        <f aca="false">J61+J51</f>
        <v>1468.29</v>
      </c>
      <c r="K62" s="53"/>
      <c r="L62" s="53" t="n">
        <v>157.69</v>
      </c>
    </row>
    <row r="63" customFormat="false" ht="15" hidden="false" customHeight="false" outlineLevel="0" collapsed="false">
      <c r="A63" s="15" t="n">
        <v>1</v>
      </c>
      <c r="B63" s="16" t="n">
        <v>4</v>
      </c>
      <c r="C63" s="17" t="s">
        <v>20</v>
      </c>
      <c r="D63" s="18" t="s">
        <v>21</v>
      </c>
      <c r="E63" s="43" t="s">
        <v>57</v>
      </c>
      <c r="F63" s="55" t="n">
        <v>150</v>
      </c>
      <c r="G63" s="56" t="n">
        <v>24.06</v>
      </c>
      <c r="H63" s="56" t="n">
        <v>11.54</v>
      </c>
      <c r="I63" s="56" t="n">
        <v>26.89</v>
      </c>
      <c r="J63" s="56" t="n">
        <v>311.83</v>
      </c>
      <c r="K63" s="56" t="n">
        <v>227.96</v>
      </c>
      <c r="L63" s="56" t="n">
        <v>45.41</v>
      </c>
    </row>
    <row r="64" customFormat="false" ht="15" hidden="false" customHeight="false" outlineLevel="0" collapsed="false">
      <c r="A64" s="22"/>
      <c r="B64" s="23"/>
      <c r="C64" s="24"/>
      <c r="D64" s="25"/>
      <c r="E64" s="43"/>
      <c r="F64" s="55"/>
      <c r="G64" s="58"/>
      <c r="H64" s="58"/>
      <c r="I64" s="57"/>
      <c r="J64" s="57"/>
      <c r="K64" s="56"/>
      <c r="L64" s="56"/>
    </row>
    <row r="65" customFormat="false" ht="15" hidden="false" customHeight="false" outlineLevel="0" collapsed="false">
      <c r="A65" s="22"/>
      <c r="B65" s="23"/>
      <c r="C65" s="24"/>
      <c r="D65" s="29" t="s">
        <v>24</v>
      </c>
      <c r="E65" s="43" t="s">
        <v>58</v>
      </c>
      <c r="F65" s="55" t="n">
        <v>200</v>
      </c>
      <c r="G65" s="58"/>
      <c r="H65" s="58"/>
      <c r="I65" s="57" t="n">
        <v>9.98</v>
      </c>
      <c r="J65" s="57" t="n">
        <v>39.9</v>
      </c>
      <c r="K65" s="56" t="n">
        <v>283</v>
      </c>
      <c r="L65" s="56" t="n">
        <v>1.74</v>
      </c>
    </row>
    <row r="66" customFormat="false" ht="30" hidden="false" customHeight="false" outlineLevel="0" collapsed="false">
      <c r="A66" s="22"/>
      <c r="B66" s="23"/>
      <c r="C66" s="24"/>
      <c r="D66" s="29" t="s">
        <v>26</v>
      </c>
      <c r="E66" s="43" t="s">
        <v>27</v>
      </c>
      <c r="F66" s="55" t="n">
        <v>35</v>
      </c>
      <c r="G66" s="57" t="n">
        <v>2.8</v>
      </c>
      <c r="H66" s="56" t="n">
        <v>0.35</v>
      </c>
      <c r="I66" s="56" t="n">
        <v>19.25</v>
      </c>
      <c r="J66" s="55" t="n">
        <v>91</v>
      </c>
      <c r="K66" s="56" t="n">
        <v>1.27</v>
      </c>
      <c r="L66" s="56" t="n">
        <v>4.18</v>
      </c>
    </row>
    <row r="67" customFormat="false" ht="15" hidden="false" customHeight="false" outlineLevel="0" collapsed="false">
      <c r="A67" s="22"/>
      <c r="B67" s="23"/>
      <c r="C67" s="24"/>
      <c r="D67" s="29" t="s">
        <v>28</v>
      </c>
      <c r="E67" s="43" t="s">
        <v>29</v>
      </c>
      <c r="F67" s="55" t="n">
        <v>100</v>
      </c>
      <c r="G67" s="57" t="n">
        <v>0.4</v>
      </c>
      <c r="H67" s="57" t="n">
        <v>0.4</v>
      </c>
      <c r="I67" s="57" t="n">
        <v>15.7</v>
      </c>
      <c r="J67" s="55" t="n">
        <v>68</v>
      </c>
      <c r="K67" s="55" t="n">
        <v>38</v>
      </c>
      <c r="L67" s="56" t="n">
        <v>17.12</v>
      </c>
    </row>
    <row r="68" customFormat="false" ht="15" hidden="false" customHeight="false" outlineLevel="0" collapsed="false">
      <c r="A68" s="22"/>
      <c r="B68" s="23"/>
      <c r="C68" s="24"/>
      <c r="D68" s="61" t="s">
        <v>47</v>
      </c>
      <c r="E68" s="43" t="s">
        <v>52</v>
      </c>
      <c r="F68" s="55" t="n">
        <v>18</v>
      </c>
      <c r="G68" s="56" t="n">
        <v>1.53</v>
      </c>
      <c r="H68" s="56" t="n">
        <v>2.03</v>
      </c>
      <c r="I68" s="56" t="n">
        <v>12.55</v>
      </c>
      <c r="J68" s="56" t="n">
        <v>76.52</v>
      </c>
      <c r="K68" s="56" t="n">
        <v>490.15</v>
      </c>
      <c r="L68" s="56" t="n">
        <v>6.22</v>
      </c>
    </row>
    <row r="69" customFormat="false" ht="15" hidden="false" customHeight="false" outlineLevel="0" collapsed="false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customFormat="false" ht="15" hidden="false" customHeight="false" outlineLevel="0" collapsed="false">
      <c r="A70" s="32"/>
      <c r="B70" s="33"/>
      <c r="C70" s="34"/>
      <c r="D70" s="35" t="s">
        <v>30</v>
      </c>
      <c r="E70" s="36"/>
      <c r="F70" s="37"/>
      <c r="G70" s="63" t="n">
        <f aca="false">SUM(G63:G69)</f>
        <v>28.79</v>
      </c>
      <c r="H70" s="63" t="n">
        <f aca="false">SUM(H63:H69)</f>
        <v>14.32</v>
      </c>
      <c r="I70" s="63" t="n">
        <f aca="false">SUM(I63:I69)</f>
        <v>84.37</v>
      </c>
      <c r="J70" s="63" t="n">
        <f aca="false">SUM(J63:J69)</f>
        <v>587.25</v>
      </c>
      <c r="K70" s="64"/>
      <c r="L70" s="63" t="n">
        <f aca="false">SUM(L63:L69)</f>
        <v>74.67</v>
      </c>
    </row>
    <row r="71" customFormat="false" ht="15" hidden="false" customHeight="false" outlineLevel="0" collapsed="false">
      <c r="A71" s="39" t="n">
        <f aca="false">A63</f>
        <v>1</v>
      </c>
      <c r="B71" s="40" t="n">
        <f aca="false">B63</f>
        <v>4</v>
      </c>
      <c r="C71" s="41" t="s">
        <v>31</v>
      </c>
      <c r="D71" s="29" t="s">
        <v>32</v>
      </c>
      <c r="E71" s="42"/>
      <c r="F71" s="27"/>
      <c r="G71" s="27"/>
      <c r="H71" s="27"/>
      <c r="I71" s="27"/>
      <c r="J71" s="27"/>
      <c r="K71" s="28"/>
      <c r="L71" s="27"/>
    </row>
    <row r="72" customFormat="false" ht="15" hidden="false" customHeight="false" outlineLevel="0" collapsed="false">
      <c r="A72" s="22"/>
      <c r="B72" s="23"/>
      <c r="C72" s="24"/>
      <c r="D72" s="29" t="s">
        <v>33</v>
      </c>
      <c r="E72" s="43" t="s">
        <v>59</v>
      </c>
      <c r="F72" s="55" t="n">
        <v>205</v>
      </c>
      <c r="G72" s="56" t="n">
        <v>2.25</v>
      </c>
      <c r="H72" s="56" t="n">
        <v>4.25</v>
      </c>
      <c r="I72" s="56" t="n">
        <v>15.12</v>
      </c>
      <c r="J72" s="56" t="n">
        <v>107.99</v>
      </c>
      <c r="K72" s="56" t="n">
        <v>67.29</v>
      </c>
      <c r="L72" s="56" t="n">
        <v>13.38</v>
      </c>
    </row>
    <row r="73" customFormat="false" ht="15" hidden="false" customHeight="false" outlineLevel="0" collapsed="false">
      <c r="A73" s="22"/>
      <c r="B73" s="23"/>
      <c r="C73" s="24"/>
      <c r="D73" s="29" t="s">
        <v>35</v>
      </c>
      <c r="E73" s="43" t="s">
        <v>60</v>
      </c>
      <c r="F73" s="55" t="n">
        <v>90</v>
      </c>
      <c r="G73" s="57" t="n">
        <v>9.4</v>
      </c>
      <c r="H73" s="56" t="n">
        <v>10.38</v>
      </c>
      <c r="I73" s="56" t="n">
        <v>7.74</v>
      </c>
      <c r="J73" s="56" t="n">
        <v>162.42</v>
      </c>
      <c r="K73" s="56" t="n">
        <v>502.25</v>
      </c>
      <c r="L73" s="56" t="n">
        <v>31.05</v>
      </c>
    </row>
    <row r="74" customFormat="false" ht="15" hidden="false" customHeight="false" outlineLevel="0" collapsed="false">
      <c r="A74" s="22"/>
      <c r="B74" s="23"/>
      <c r="C74" s="24"/>
      <c r="D74" s="29" t="s">
        <v>37</v>
      </c>
      <c r="E74" s="43" t="s">
        <v>61</v>
      </c>
      <c r="F74" s="55" t="n">
        <v>150</v>
      </c>
      <c r="G74" s="56" t="n">
        <v>3.79</v>
      </c>
      <c r="H74" s="56" t="n">
        <v>4.04</v>
      </c>
      <c r="I74" s="56" t="n">
        <v>31.15</v>
      </c>
      <c r="J74" s="56" t="n">
        <v>176.32</v>
      </c>
      <c r="K74" s="57" t="n">
        <v>138.4</v>
      </c>
      <c r="L74" s="56" t="n">
        <v>22.46</v>
      </c>
    </row>
    <row r="75" customFormat="false" ht="15" hidden="false" customHeight="false" outlineLevel="0" collapsed="false">
      <c r="A75" s="22"/>
      <c r="B75" s="23"/>
      <c r="C75" s="24"/>
      <c r="D75" s="29" t="s">
        <v>39</v>
      </c>
      <c r="E75" s="43" t="s">
        <v>51</v>
      </c>
      <c r="F75" s="55" t="n">
        <v>200</v>
      </c>
      <c r="G75" s="56" t="n">
        <v>0.44</v>
      </c>
      <c r="H75" s="56" t="n">
        <v>0.09</v>
      </c>
      <c r="I75" s="56" t="n">
        <v>22.94</v>
      </c>
      <c r="J75" s="57" t="n">
        <v>88.7</v>
      </c>
      <c r="K75" s="56" t="n">
        <v>293.03</v>
      </c>
      <c r="L75" s="57" t="n">
        <v>8.9</v>
      </c>
    </row>
    <row r="76" customFormat="false" ht="30" hidden="false" customHeight="false" outlineLevel="0" collapsed="false">
      <c r="A76" s="22"/>
      <c r="B76" s="23"/>
      <c r="C76" s="24"/>
      <c r="D76" s="29" t="s">
        <v>40</v>
      </c>
      <c r="E76" s="43" t="s">
        <v>27</v>
      </c>
      <c r="F76" s="55" t="n">
        <v>30</v>
      </c>
      <c r="G76" s="57" t="n">
        <v>2.4</v>
      </c>
      <c r="H76" s="57" t="n">
        <v>0.3</v>
      </c>
      <c r="I76" s="55" t="n">
        <v>16.5</v>
      </c>
      <c r="J76" s="55" t="n">
        <v>78</v>
      </c>
      <c r="K76" s="56" t="n">
        <v>1.1</v>
      </c>
      <c r="L76" s="57" t="n">
        <v>3.68</v>
      </c>
    </row>
    <row r="77" customFormat="false" ht="15" hidden="false" customHeight="false" outlineLevel="0" collapsed="false">
      <c r="A77" s="22"/>
      <c r="B77" s="23"/>
      <c r="C77" s="24"/>
      <c r="D77" s="29" t="s">
        <v>41</v>
      </c>
      <c r="E77" s="43" t="s">
        <v>42</v>
      </c>
      <c r="F77" s="55" t="n">
        <v>30</v>
      </c>
      <c r="G77" s="57" t="n">
        <v>2.4</v>
      </c>
      <c r="H77" s="57" t="n">
        <v>0.3</v>
      </c>
      <c r="I77" s="57" t="n">
        <v>13.8</v>
      </c>
      <c r="J77" s="55" t="n">
        <v>66</v>
      </c>
      <c r="K77" s="57" t="n">
        <v>1.2</v>
      </c>
      <c r="L77" s="56" t="n">
        <v>3.55</v>
      </c>
    </row>
    <row r="78" customFormat="false" ht="15" hidden="false" customHeight="false" outlineLevel="0" collapsed="false">
      <c r="A78" s="22"/>
      <c r="B78" s="23"/>
      <c r="C78" s="24"/>
      <c r="D78" s="25"/>
      <c r="E78" s="26"/>
      <c r="F78" s="27"/>
      <c r="G78" s="56"/>
      <c r="H78" s="56"/>
      <c r="I78" s="56"/>
      <c r="J78" s="56"/>
      <c r="K78" s="28"/>
      <c r="L78" s="56"/>
    </row>
    <row r="79" customFormat="false" ht="15" hidden="false" customHeight="false" outlineLevel="0" collapsed="false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customFormat="false" ht="15" hidden="false" customHeight="false" outlineLevel="0" collapsed="false">
      <c r="A80" s="32"/>
      <c r="B80" s="33"/>
      <c r="C80" s="34"/>
      <c r="D80" s="35" t="s">
        <v>30</v>
      </c>
      <c r="E80" s="48"/>
      <c r="F80" s="37"/>
      <c r="G80" s="63" t="n">
        <f aca="false">SUM(G72:G79)</f>
        <v>20.68</v>
      </c>
      <c r="H80" s="63" t="n">
        <f aca="false">SUM(H72:H79)</f>
        <v>19.36</v>
      </c>
      <c r="I80" s="63" t="n">
        <f aca="false">SUM(I72:I79)</f>
        <v>107.25</v>
      </c>
      <c r="J80" s="63" t="n">
        <f aca="false">SUM(J72:J79)</f>
        <v>679.43</v>
      </c>
      <c r="K80" s="64"/>
      <c r="L80" s="63" t="n">
        <f aca="false">SUM(L72:L79)</f>
        <v>83.02</v>
      </c>
    </row>
    <row r="81" customFormat="false" ht="15.75" hidden="false" customHeight="true" outlineLevel="0" collapsed="false">
      <c r="A81" s="49" t="n">
        <f aca="false">A63</f>
        <v>1</v>
      </c>
      <c r="B81" s="50" t="n">
        <f aca="false">B63</f>
        <v>4</v>
      </c>
      <c r="C81" s="51" t="s">
        <v>43</v>
      </c>
      <c r="D81" s="51"/>
      <c r="E81" s="52"/>
      <c r="F81" s="53"/>
      <c r="G81" s="67" t="n">
        <f aca="false">G80+G70</f>
        <v>49.47</v>
      </c>
      <c r="H81" s="67" t="n">
        <f aca="false">H80+H70</f>
        <v>33.68</v>
      </c>
      <c r="I81" s="67" t="n">
        <f aca="false">I80+I70</f>
        <v>191.62</v>
      </c>
      <c r="J81" s="67" t="n">
        <f aca="false">J80+J70</f>
        <v>1266.68</v>
      </c>
      <c r="K81" s="53"/>
      <c r="L81" s="53" t="n">
        <v>157.69</v>
      </c>
    </row>
    <row r="82" customFormat="false" ht="15" hidden="false" customHeight="false" outlineLevel="0" collapsed="false">
      <c r="A82" s="15" t="n">
        <v>1</v>
      </c>
      <c r="B82" s="16" t="n">
        <v>5</v>
      </c>
      <c r="C82" s="17" t="s">
        <v>20</v>
      </c>
      <c r="D82" s="18" t="s">
        <v>21</v>
      </c>
      <c r="E82" s="43" t="s">
        <v>36</v>
      </c>
      <c r="F82" s="55" t="n">
        <v>60</v>
      </c>
      <c r="G82" s="56" t="n">
        <v>6.32</v>
      </c>
      <c r="H82" s="56" t="n">
        <v>3.85</v>
      </c>
      <c r="I82" s="56" t="n">
        <v>2.16</v>
      </c>
      <c r="J82" s="56" t="n">
        <v>68.96</v>
      </c>
      <c r="K82" s="56" t="n">
        <v>591.19</v>
      </c>
      <c r="L82" s="56" t="n">
        <v>31.24</v>
      </c>
    </row>
    <row r="83" customFormat="false" ht="15" hidden="false" customHeight="false" outlineLevel="0" collapsed="false">
      <c r="A83" s="22"/>
      <c r="B83" s="23"/>
      <c r="C83" s="24"/>
      <c r="D83" s="25"/>
      <c r="E83" s="43" t="s">
        <v>62</v>
      </c>
      <c r="F83" s="55" t="n">
        <v>150</v>
      </c>
      <c r="G83" s="56" t="n">
        <v>3.79</v>
      </c>
      <c r="H83" s="56" t="n">
        <v>4.04</v>
      </c>
      <c r="I83" s="56" t="n">
        <v>31.15</v>
      </c>
      <c r="J83" s="56" t="n">
        <v>176.32</v>
      </c>
      <c r="K83" s="56" t="n">
        <v>138.4</v>
      </c>
      <c r="L83" s="57" t="n">
        <v>22.46</v>
      </c>
    </row>
    <row r="84" customFormat="false" ht="15" hidden="false" customHeight="false" outlineLevel="0" collapsed="false">
      <c r="A84" s="22"/>
      <c r="B84" s="23"/>
      <c r="C84" s="24"/>
      <c r="D84" s="29" t="s">
        <v>24</v>
      </c>
      <c r="E84" s="43" t="s">
        <v>54</v>
      </c>
      <c r="F84" s="55" t="n">
        <v>207</v>
      </c>
      <c r="G84" s="58"/>
      <c r="H84" s="58"/>
      <c r="I84" s="57" t="n">
        <v>9.98</v>
      </c>
      <c r="J84" s="57" t="n">
        <v>39.9</v>
      </c>
      <c r="K84" s="56" t="n">
        <v>285.05</v>
      </c>
      <c r="L84" s="56" t="n">
        <v>4.3</v>
      </c>
    </row>
    <row r="85" customFormat="false" ht="30" hidden="false" customHeight="false" outlineLevel="0" collapsed="false">
      <c r="A85" s="22"/>
      <c r="B85" s="23"/>
      <c r="C85" s="24"/>
      <c r="D85" s="29" t="s">
        <v>26</v>
      </c>
      <c r="E85" s="43" t="s">
        <v>27</v>
      </c>
      <c r="F85" s="55" t="n">
        <v>35</v>
      </c>
      <c r="G85" s="57" t="n">
        <v>2.8</v>
      </c>
      <c r="H85" s="56" t="n">
        <v>0.35</v>
      </c>
      <c r="I85" s="56" t="n">
        <v>19.25</v>
      </c>
      <c r="J85" s="55" t="n">
        <v>91</v>
      </c>
      <c r="K85" s="56" t="n">
        <v>1.27</v>
      </c>
      <c r="L85" s="57" t="n">
        <v>4.18</v>
      </c>
    </row>
    <row r="86" customFormat="false" ht="15" hidden="false" customHeight="false" outlineLevel="0" collapsed="false">
      <c r="A86" s="22"/>
      <c r="B86" s="23"/>
      <c r="C86" s="24"/>
      <c r="D86" s="29" t="s">
        <v>28</v>
      </c>
      <c r="E86" s="43" t="s">
        <v>52</v>
      </c>
      <c r="F86" s="55" t="n">
        <v>18</v>
      </c>
      <c r="G86" s="56" t="n">
        <v>1.53</v>
      </c>
      <c r="H86" s="56" t="n">
        <v>2.03</v>
      </c>
      <c r="I86" s="56" t="n">
        <v>12.55</v>
      </c>
      <c r="J86" s="56" t="n">
        <v>76.52</v>
      </c>
      <c r="K86" s="56" t="n">
        <v>490.15</v>
      </c>
      <c r="L86" s="56" t="n">
        <v>6.22</v>
      </c>
    </row>
    <row r="87" customFormat="false" ht="15" hidden="false" customHeight="false" outlineLevel="0" collapsed="false">
      <c r="A87" s="22"/>
      <c r="B87" s="23"/>
      <c r="C87" s="24"/>
      <c r="D87" s="61" t="s">
        <v>32</v>
      </c>
      <c r="E87" s="3"/>
      <c r="F87" s="27"/>
      <c r="G87" s="27"/>
      <c r="H87" s="27"/>
      <c r="I87" s="27"/>
      <c r="J87" s="56"/>
      <c r="K87" s="28"/>
      <c r="L87" s="27"/>
    </row>
    <row r="88" customFormat="false" ht="15" hidden="false" customHeight="false" outlineLevel="0" collapsed="false">
      <c r="A88" s="22"/>
      <c r="B88" s="23"/>
      <c r="C88" s="24"/>
      <c r="D88" s="25"/>
      <c r="E88" s="43" t="s">
        <v>63</v>
      </c>
      <c r="F88" s="55" t="n">
        <v>30</v>
      </c>
      <c r="G88" s="56" t="n">
        <v>0.21</v>
      </c>
      <c r="H88" s="56" t="n">
        <v>0.03</v>
      </c>
      <c r="I88" s="56" t="n">
        <v>0.57</v>
      </c>
      <c r="J88" s="27" t="n">
        <v>3.3</v>
      </c>
      <c r="K88" s="28" t="n">
        <v>503.03</v>
      </c>
      <c r="L88" s="27" t="n">
        <v>6.27</v>
      </c>
    </row>
    <row r="89" customFormat="false" ht="15" hidden="false" customHeight="false" outlineLevel="0" collapsed="false">
      <c r="A89" s="32"/>
      <c r="B89" s="33"/>
      <c r="C89" s="34"/>
      <c r="D89" s="35" t="s">
        <v>30</v>
      </c>
      <c r="E89" s="36"/>
      <c r="F89" s="37"/>
      <c r="G89" s="69" t="n">
        <f aca="false">SUM(G82:G88)</f>
        <v>14.65</v>
      </c>
      <c r="H89" s="69" t="n">
        <f aca="false">SUM(H82:H88)</f>
        <v>10.3</v>
      </c>
      <c r="I89" s="69" t="n">
        <f aca="false">SUM(I82:I88)</f>
        <v>75.66</v>
      </c>
      <c r="J89" s="65" t="n">
        <f aca="false">SUM(J82:J88)</f>
        <v>456</v>
      </c>
      <c r="K89" s="70"/>
      <c r="L89" s="69" t="n">
        <f aca="false">SUM(L82:L88)</f>
        <v>74.67</v>
      </c>
    </row>
    <row r="90" customFormat="false" ht="15" hidden="false" customHeight="false" outlineLevel="0" collapsed="false">
      <c r="A90" s="39" t="n">
        <f aca="false">A82</f>
        <v>1</v>
      </c>
      <c r="B90" s="40" t="n">
        <f aca="false">B82</f>
        <v>5</v>
      </c>
      <c r="C90" s="41" t="s">
        <v>31</v>
      </c>
      <c r="D90" s="29" t="s">
        <v>32</v>
      </c>
      <c r="E90" s="42"/>
      <c r="F90" s="27"/>
      <c r="G90" s="27"/>
      <c r="H90" s="27"/>
      <c r="I90" s="27"/>
      <c r="J90" s="27"/>
      <c r="K90" s="28"/>
      <c r="L90" s="27"/>
    </row>
    <row r="91" customFormat="false" ht="15" hidden="false" customHeight="false" outlineLevel="0" collapsed="false">
      <c r="A91" s="22"/>
      <c r="B91" s="23"/>
      <c r="C91" s="24"/>
      <c r="D91" s="29" t="s">
        <v>33</v>
      </c>
      <c r="E91" s="43" t="s">
        <v>64</v>
      </c>
      <c r="F91" s="55" t="n">
        <v>205</v>
      </c>
      <c r="G91" s="56" t="n">
        <v>3.1</v>
      </c>
      <c r="H91" s="56" t="n">
        <v>11.38</v>
      </c>
      <c r="I91" s="57" t="n">
        <v>14.8</v>
      </c>
      <c r="J91" s="56" t="n">
        <v>136</v>
      </c>
      <c r="K91" s="56" t="n">
        <v>54.04</v>
      </c>
      <c r="L91" s="56" t="n">
        <v>9.04</v>
      </c>
    </row>
    <row r="92" customFormat="false" ht="15" hidden="false" customHeight="false" outlineLevel="0" collapsed="false">
      <c r="A92" s="22"/>
      <c r="B92" s="23"/>
      <c r="C92" s="24"/>
      <c r="D92" s="29" t="s">
        <v>35</v>
      </c>
      <c r="E92" s="43" t="s">
        <v>53</v>
      </c>
      <c r="F92" s="55" t="n">
        <v>90</v>
      </c>
      <c r="G92" s="56" t="n">
        <v>13.02</v>
      </c>
      <c r="H92" s="56" t="n">
        <v>12.48</v>
      </c>
      <c r="I92" s="56" t="n">
        <v>5.97</v>
      </c>
      <c r="J92" s="56" t="n">
        <v>187.75</v>
      </c>
      <c r="K92" s="56" t="n">
        <v>110.62</v>
      </c>
      <c r="L92" s="56" t="n">
        <v>46.93</v>
      </c>
    </row>
    <row r="93" customFormat="false" ht="15" hidden="false" customHeight="false" outlineLevel="0" collapsed="false">
      <c r="A93" s="22"/>
      <c r="B93" s="23"/>
      <c r="C93" s="24"/>
      <c r="D93" s="29" t="s">
        <v>37</v>
      </c>
      <c r="E93" s="43" t="s">
        <v>38</v>
      </c>
      <c r="F93" s="55" t="n">
        <v>155</v>
      </c>
      <c r="G93" s="56" t="n">
        <v>6.34</v>
      </c>
      <c r="H93" s="56" t="n">
        <v>4.52</v>
      </c>
      <c r="I93" s="56" t="n">
        <v>37.08</v>
      </c>
      <c r="J93" s="56" t="n">
        <v>214.49</v>
      </c>
      <c r="K93" s="56" t="n">
        <v>211.05</v>
      </c>
      <c r="L93" s="56" t="n">
        <v>11.62</v>
      </c>
    </row>
    <row r="94" customFormat="false" ht="15" hidden="false" customHeight="false" outlineLevel="0" collapsed="false">
      <c r="A94" s="22"/>
      <c r="B94" s="23"/>
      <c r="C94" s="24"/>
      <c r="D94" s="29" t="s">
        <v>39</v>
      </c>
      <c r="E94" s="43" t="s">
        <v>65</v>
      </c>
      <c r="F94" s="55" t="n">
        <v>200</v>
      </c>
      <c r="G94" s="56" t="n">
        <v>0.12</v>
      </c>
      <c r="H94" s="56" t="n">
        <v>0.12</v>
      </c>
      <c r="I94" s="56" t="n">
        <v>14.69</v>
      </c>
      <c r="J94" s="56" t="n">
        <v>60.3</v>
      </c>
      <c r="K94" s="56" t="n">
        <v>294.28</v>
      </c>
      <c r="L94" s="56" t="n">
        <v>6.29</v>
      </c>
    </row>
    <row r="95" customFormat="false" ht="30" hidden="false" customHeight="false" outlineLevel="0" collapsed="false">
      <c r="A95" s="22"/>
      <c r="B95" s="23"/>
      <c r="C95" s="24"/>
      <c r="D95" s="29" t="s">
        <v>40</v>
      </c>
      <c r="E95" s="43" t="s">
        <v>27</v>
      </c>
      <c r="F95" s="55" t="n">
        <v>40</v>
      </c>
      <c r="G95" s="56" t="n">
        <v>3.2</v>
      </c>
      <c r="H95" s="57" t="n">
        <v>0.4</v>
      </c>
      <c r="I95" s="57" t="n">
        <v>22</v>
      </c>
      <c r="J95" s="56" t="n">
        <v>104</v>
      </c>
      <c r="K95" s="56" t="n">
        <v>420.02</v>
      </c>
      <c r="L95" s="56" t="n">
        <v>4.9</v>
      </c>
    </row>
    <row r="96" customFormat="false" ht="15" hidden="false" customHeight="false" outlineLevel="0" collapsed="false">
      <c r="A96" s="22"/>
      <c r="B96" s="23"/>
      <c r="C96" s="24"/>
      <c r="D96" s="29" t="s">
        <v>41</v>
      </c>
      <c r="E96" s="43" t="s">
        <v>42</v>
      </c>
      <c r="F96" s="55" t="n">
        <v>35</v>
      </c>
      <c r="G96" s="56" t="n">
        <v>2.8</v>
      </c>
      <c r="H96" s="57" t="n">
        <v>0.35</v>
      </c>
      <c r="I96" s="57" t="n">
        <v>16.1</v>
      </c>
      <c r="J96" s="56" t="n">
        <v>77</v>
      </c>
      <c r="K96" s="56" t="n">
        <v>421.09</v>
      </c>
      <c r="L96" s="56" t="n">
        <v>4.24</v>
      </c>
    </row>
    <row r="97" customFormat="false" ht="15" hidden="false" customHeight="false" outlineLevel="0" collapsed="false">
      <c r="A97" s="22"/>
      <c r="B97" s="23"/>
      <c r="C97" s="24"/>
      <c r="D97" s="61" t="s">
        <v>47</v>
      </c>
      <c r="E97" s="43"/>
      <c r="F97" s="55"/>
      <c r="G97" s="56"/>
      <c r="H97" s="56"/>
      <c r="I97" s="56"/>
      <c r="J97" s="56"/>
      <c r="K97" s="56"/>
      <c r="L97" s="56"/>
    </row>
    <row r="98" customFormat="false" ht="15" hidden="false" customHeight="false" outlineLevel="0" collapsed="false">
      <c r="A98" s="22"/>
      <c r="B98" s="23"/>
      <c r="C98" s="24"/>
      <c r="D98" s="25"/>
      <c r="E98" s="43"/>
      <c r="F98" s="55"/>
      <c r="G98" s="56"/>
      <c r="H98" s="56"/>
      <c r="I98" s="56"/>
      <c r="J98" s="71"/>
      <c r="K98" s="28"/>
      <c r="L98" s="27"/>
    </row>
    <row r="99" customFormat="false" ht="15" hidden="false" customHeight="false" outlineLevel="0" collapsed="false">
      <c r="A99" s="32"/>
      <c r="B99" s="33"/>
      <c r="C99" s="34"/>
      <c r="D99" s="35" t="s">
        <v>30</v>
      </c>
      <c r="E99" s="48"/>
      <c r="F99" s="37"/>
      <c r="G99" s="72" t="n">
        <f aca="false">SUM(G91:G98)</f>
        <v>28.58</v>
      </c>
      <c r="H99" s="69" t="n">
        <f aca="false">SUM(H91:H98)</f>
        <v>29.25</v>
      </c>
      <c r="I99" s="72" t="n">
        <f aca="false">SUM(I91:I98)</f>
        <v>110.64</v>
      </c>
      <c r="J99" s="69" t="n">
        <f aca="false">SUM(J91:J98)</f>
        <v>779.54</v>
      </c>
      <c r="K99" s="70"/>
      <c r="L99" s="69" t="n">
        <f aca="false">SUM(L91:L98)</f>
        <v>83.02</v>
      </c>
    </row>
    <row r="100" customFormat="false" ht="15.75" hidden="false" customHeight="true" outlineLevel="0" collapsed="false">
      <c r="A100" s="49" t="n">
        <f aca="false">A82</f>
        <v>1</v>
      </c>
      <c r="B100" s="50" t="n">
        <f aca="false">B82</f>
        <v>5</v>
      </c>
      <c r="C100" s="51" t="s">
        <v>43</v>
      </c>
      <c r="D100" s="51"/>
      <c r="E100" s="52"/>
      <c r="F100" s="53"/>
      <c r="G100" s="67" t="n">
        <f aca="false">G99+G89</f>
        <v>43.23</v>
      </c>
      <c r="H100" s="67" t="n">
        <f aca="false">H99+H89</f>
        <v>39.55</v>
      </c>
      <c r="I100" s="67" t="n">
        <f aca="false">I99+I89</f>
        <v>186.3</v>
      </c>
      <c r="J100" s="67" t="n">
        <f aca="false">J99+J89</f>
        <v>1235.54</v>
      </c>
      <c r="K100" s="53"/>
      <c r="L100" s="53" t="n">
        <v>157.69</v>
      </c>
    </row>
    <row r="101" customFormat="false" ht="15" hidden="false" customHeight="false" outlineLevel="0" collapsed="false">
      <c r="A101" s="15" t="n">
        <v>2</v>
      </c>
      <c r="B101" s="16" t="n">
        <v>1</v>
      </c>
      <c r="C101" s="17" t="s">
        <v>20</v>
      </c>
      <c r="D101" s="18" t="s">
        <v>21</v>
      </c>
      <c r="E101" s="43" t="s">
        <v>66</v>
      </c>
      <c r="F101" s="55" t="n">
        <v>150</v>
      </c>
      <c r="G101" s="56" t="n">
        <v>7.85</v>
      </c>
      <c r="H101" s="56" t="n">
        <v>7.62</v>
      </c>
      <c r="I101" s="56" t="n">
        <v>33.21</v>
      </c>
      <c r="J101" s="56" t="n">
        <v>233.52</v>
      </c>
      <c r="K101" s="56" t="n">
        <v>211.48</v>
      </c>
      <c r="L101" s="56" t="n">
        <v>32.19</v>
      </c>
    </row>
    <row r="102" customFormat="false" ht="15" hidden="false" customHeight="false" outlineLevel="0" collapsed="false">
      <c r="A102" s="22"/>
      <c r="B102" s="23"/>
      <c r="C102" s="24"/>
      <c r="D102" s="25"/>
      <c r="E102" s="43" t="s">
        <v>67</v>
      </c>
      <c r="F102" s="55" t="n">
        <v>8</v>
      </c>
      <c r="G102" s="56" t="n">
        <v>0.06</v>
      </c>
      <c r="H102" s="57" t="n">
        <v>5.8</v>
      </c>
      <c r="I102" s="57" t="n">
        <v>0.1</v>
      </c>
      <c r="J102" s="56" t="n">
        <v>52.88</v>
      </c>
      <c r="K102" s="56" t="n">
        <v>401.08</v>
      </c>
      <c r="L102" s="56" t="n">
        <v>9.54</v>
      </c>
    </row>
    <row r="103" customFormat="false" ht="15" hidden="false" customHeight="false" outlineLevel="0" collapsed="false">
      <c r="A103" s="22"/>
      <c r="B103" s="23"/>
      <c r="C103" s="24"/>
      <c r="D103" s="29" t="s">
        <v>24</v>
      </c>
      <c r="E103" s="43" t="s">
        <v>58</v>
      </c>
      <c r="F103" s="55" t="n">
        <v>200</v>
      </c>
      <c r="G103" s="58"/>
      <c r="H103" s="58"/>
      <c r="I103" s="56" t="n">
        <v>9.98</v>
      </c>
      <c r="J103" s="57" t="n">
        <v>39.9</v>
      </c>
      <c r="K103" s="55" t="n">
        <v>283</v>
      </c>
      <c r="L103" s="56" t="n">
        <v>1.74</v>
      </c>
    </row>
    <row r="104" customFormat="false" ht="30" hidden="false" customHeight="false" outlineLevel="0" collapsed="false">
      <c r="A104" s="22"/>
      <c r="B104" s="23"/>
      <c r="C104" s="24"/>
      <c r="D104" s="29" t="s">
        <v>26</v>
      </c>
      <c r="E104" s="43" t="s">
        <v>27</v>
      </c>
      <c r="F104" s="55" t="n">
        <v>30</v>
      </c>
      <c r="G104" s="57" t="n">
        <v>2.4</v>
      </c>
      <c r="H104" s="57" t="n">
        <v>0.3</v>
      </c>
      <c r="I104" s="57" t="n">
        <v>16.5</v>
      </c>
      <c r="J104" s="55" t="n">
        <v>78</v>
      </c>
      <c r="K104" s="57" t="n">
        <v>1.1</v>
      </c>
      <c r="L104" s="56" t="n">
        <v>3.68</v>
      </c>
    </row>
    <row r="105" customFormat="false" ht="15" hidden="false" customHeight="false" outlineLevel="0" collapsed="false">
      <c r="A105" s="22"/>
      <c r="B105" s="23"/>
      <c r="C105" s="24"/>
      <c r="D105" s="29" t="s">
        <v>28</v>
      </c>
      <c r="E105" s="43"/>
      <c r="F105" s="55"/>
      <c r="G105" s="55"/>
      <c r="H105" s="57"/>
      <c r="I105" s="57"/>
      <c r="J105" s="55"/>
      <c r="K105" s="56"/>
      <c r="L105" s="56"/>
    </row>
    <row r="106" customFormat="false" ht="15" hidden="false" customHeight="false" outlineLevel="0" collapsed="false">
      <c r="A106" s="22"/>
      <c r="B106" s="23"/>
      <c r="C106" s="24"/>
      <c r="D106" s="25"/>
      <c r="E106" s="43" t="s">
        <v>68</v>
      </c>
      <c r="F106" s="55" t="n">
        <v>200</v>
      </c>
      <c r="G106" s="55" t="n">
        <v>1</v>
      </c>
      <c r="H106" s="57" t="n">
        <v>0.2</v>
      </c>
      <c r="I106" s="57" t="n">
        <v>20.2</v>
      </c>
      <c r="J106" s="55" t="n">
        <v>92</v>
      </c>
      <c r="K106" s="56" t="n">
        <v>86.02</v>
      </c>
      <c r="L106" s="56" t="n">
        <v>27.52</v>
      </c>
    </row>
    <row r="107" customFormat="false" ht="15" hidden="false" customHeight="false" outlineLevel="0" collapsed="false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customFormat="false" ht="15" hidden="false" customHeight="false" outlineLevel="0" collapsed="false">
      <c r="A108" s="32"/>
      <c r="B108" s="33"/>
      <c r="C108" s="34"/>
      <c r="D108" s="35" t="s">
        <v>30</v>
      </c>
      <c r="E108" s="36"/>
      <c r="F108" s="37"/>
      <c r="G108" s="65" t="n">
        <f aca="false">SUM(G101:G107)</f>
        <v>11.31</v>
      </c>
      <c r="H108" s="65" t="n">
        <f aca="false">SUM(H101:H107)</f>
        <v>13.92</v>
      </c>
      <c r="I108" s="65" t="n">
        <f aca="false">SUM(I101:I107)</f>
        <v>79.99</v>
      </c>
      <c r="J108" s="68" t="n">
        <f aca="false">SUM(J101:J107)</f>
        <v>496.3</v>
      </c>
      <c r="K108" s="64"/>
      <c r="L108" s="65" t="n">
        <f aca="false">SUM(L101:L107)</f>
        <v>74.67</v>
      </c>
    </row>
    <row r="109" customFormat="false" ht="15" hidden="false" customHeight="false" outlineLevel="0" collapsed="false">
      <c r="A109" s="39" t="n">
        <f aca="false">A101</f>
        <v>2</v>
      </c>
      <c r="B109" s="40" t="n">
        <f aca="false">B101</f>
        <v>1</v>
      </c>
      <c r="C109" s="41" t="s">
        <v>31</v>
      </c>
      <c r="D109" s="29" t="s">
        <v>32</v>
      </c>
      <c r="E109" s="42"/>
      <c r="F109" s="27"/>
      <c r="G109" s="27"/>
      <c r="H109" s="27"/>
      <c r="I109" s="27"/>
      <c r="J109" s="27"/>
      <c r="K109" s="28"/>
      <c r="L109" s="27"/>
    </row>
    <row r="110" customFormat="false" ht="15" hidden="false" customHeight="false" outlineLevel="0" collapsed="false">
      <c r="A110" s="22"/>
      <c r="B110" s="23"/>
      <c r="C110" s="24"/>
      <c r="D110" s="29" t="s">
        <v>33</v>
      </c>
      <c r="E110" s="43" t="s">
        <v>69</v>
      </c>
      <c r="F110" s="55" t="n">
        <v>205</v>
      </c>
      <c r="G110" s="56" t="n">
        <v>1.55</v>
      </c>
      <c r="H110" s="56" t="n">
        <v>4.11</v>
      </c>
      <c r="I110" s="56" t="n">
        <v>7.18</v>
      </c>
      <c r="J110" s="56" t="n">
        <v>72.63</v>
      </c>
      <c r="K110" s="56" t="n">
        <v>53.39</v>
      </c>
      <c r="L110" s="56" t="n">
        <v>8.69</v>
      </c>
    </row>
    <row r="111" customFormat="false" ht="15" hidden="false" customHeight="false" outlineLevel="0" collapsed="false">
      <c r="A111" s="22"/>
      <c r="B111" s="23"/>
      <c r="C111" s="24"/>
      <c r="D111" s="29" t="s">
        <v>35</v>
      </c>
      <c r="E111" s="43" t="s">
        <v>70</v>
      </c>
      <c r="F111" s="55" t="n">
        <v>90</v>
      </c>
      <c r="G111" s="56" t="n">
        <v>7.32</v>
      </c>
      <c r="H111" s="57" t="n">
        <v>11.1</v>
      </c>
      <c r="I111" s="56" t="n">
        <v>5.32</v>
      </c>
      <c r="J111" s="56" t="n">
        <v>151.21</v>
      </c>
      <c r="K111" s="56" t="n">
        <v>502.56</v>
      </c>
      <c r="L111" s="56" t="n">
        <v>39.5</v>
      </c>
    </row>
    <row r="112" customFormat="false" ht="15" hidden="false" customHeight="false" outlineLevel="0" collapsed="false">
      <c r="A112" s="22"/>
      <c r="B112" s="23"/>
      <c r="C112" s="24"/>
      <c r="D112" s="29" t="s">
        <v>37</v>
      </c>
      <c r="E112" s="43" t="s">
        <v>71</v>
      </c>
      <c r="F112" s="55" t="n">
        <v>155</v>
      </c>
      <c r="G112" s="56" t="n">
        <v>3.87</v>
      </c>
      <c r="H112" s="56" t="n">
        <v>4.17</v>
      </c>
      <c r="I112" s="56" t="n">
        <v>40.03</v>
      </c>
      <c r="J112" s="56" t="n">
        <v>212.87</v>
      </c>
      <c r="K112" s="56" t="n">
        <v>58.11</v>
      </c>
      <c r="L112" s="56" t="n">
        <v>15.09</v>
      </c>
    </row>
    <row r="113" customFormat="false" ht="15" hidden="false" customHeight="false" outlineLevel="0" collapsed="false">
      <c r="A113" s="22"/>
      <c r="B113" s="23"/>
      <c r="C113" s="24"/>
      <c r="D113" s="29" t="s">
        <v>39</v>
      </c>
      <c r="E113" s="43" t="s">
        <v>65</v>
      </c>
      <c r="F113" s="55" t="n">
        <v>200</v>
      </c>
      <c r="G113" s="56" t="n">
        <v>0.12</v>
      </c>
      <c r="H113" s="56" t="n">
        <v>0.12</v>
      </c>
      <c r="I113" s="56" t="n">
        <v>14.69</v>
      </c>
      <c r="J113" s="57" t="n">
        <v>60.3</v>
      </c>
      <c r="K113" s="56" t="n">
        <v>294.28</v>
      </c>
      <c r="L113" s="56" t="n">
        <v>6.29</v>
      </c>
    </row>
    <row r="114" customFormat="false" ht="30" hidden="false" customHeight="false" outlineLevel="0" collapsed="false">
      <c r="A114" s="22"/>
      <c r="B114" s="23"/>
      <c r="C114" s="24"/>
      <c r="D114" s="29" t="s">
        <v>40</v>
      </c>
      <c r="E114" s="43" t="s">
        <v>27</v>
      </c>
      <c r="F114" s="55" t="n">
        <v>30</v>
      </c>
      <c r="G114" s="57" t="n">
        <v>2.4</v>
      </c>
      <c r="H114" s="57" t="n">
        <v>0.3</v>
      </c>
      <c r="I114" s="57" t="n">
        <v>16.5</v>
      </c>
      <c r="J114" s="55" t="n">
        <v>78</v>
      </c>
      <c r="K114" s="57" t="n">
        <v>1.1</v>
      </c>
      <c r="L114" s="56" t="n">
        <v>3.68</v>
      </c>
    </row>
    <row r="115" customFormat="false" ht="15" hidden="false" customHeight="false" outlineLevel="0" collapsed="false">
      <c r="A115" s="22"/>
      <c r="B115" s="23"/>
      <c r="C115" s="24"/>
      <c r="D115" s="29" t="s">
        <v>41</v>
      </c>
      <c r="E115" s="43" t="s">
        <v>42</v>
      </c>
      <c r="F115" s="55" t="n">
        <v>30</v>
      </c>
      <c r="G115" s="57" t="n">
        <v>2.4</v>
      </c>
      <c r="H115" s="57" t="n">
        <v>0.3</v>
      </c>
      <c r="I115" s="57" t="n">
        <v>13.8</v>
      </c>
      <c r="J115" s="55" t="n">
        <v>66</v>
      </c>
      <c r="K115" s="57" t="n">
        <v>1.2</v>
      </c>
      <c r="L115" s="56" t="n">
        <v>3.55</v>
      </c>
    </row>
    <row r="116" customFormat="false" ht="15" hidden="false" customHeight="false" outlineLevel="0" collapsed="false">
      <c r="A116" s="22"/>
      <c r="B116" s="23"/>
      <c r="C116" s="24"/>
      <c r="D116" s="25"/>
      <c r="E116" s="43" t="s">
        <v>52</v>
      </c>
      <c r="F116" s="55" t="n">
        <v>18</v>
      </c>
      <c r="G116" s="56" t="n">
        <v>1.53</v>
      </c>
      <c r="H116" s="56" t="n">
        <v>2.03</v>
      </c>
      <c r="I116" s="56" t="n">
        <v>12.55</v>
      </c>
      <c r="J116" s="56" t="n">
        <v>76.52</v>
      </c>
      <c r="K116" s="56" t="n">
        <v>490.15</v>
      </c>
      <c r="L116" s="56" t="n">
        <v>6.22</v>
      </c>
    </row>
    <row r="117" customFormat="false" ht="15" hidden="false" customHeight="false" outlineLevel="0" collapsed="false">
      <c r="A117" s="22"/>
      <c r="B117" s="23"/>
      <c r="C117" s="24"/>
      <c r="D117" s="25"/>
      <c r="E117" s="26"/>
      <c r="F117" s="27"/>
      <c r="G117" s="56"/>
      <c r="H117" s="56"/>
      <c r="I117" s="56"/>
      <c r="J117" s="56"/>
      <c r="K117" s="28"/>
      <c r="L117" s="56"/>
    </row>
    <row r="118" customFormat="false" ht="15" hidden="false" customHeight="false" outlineLevel="0" collapsed="false">
      <c r="A118" s="32"/>
      <c r="B118" s="33"/>
      <c r="C118" s="34"/>
      <c r="D118" s="35" t="s">
        <v>30</v>
      </c>
      <c r="E118" s="48"/>
      <c r="F118" s="37"/>
      <c r="G118" s="63" t="n">
        <f aca="false">SUM(G110:G117)</f>
        <v>19.19</v>
      </c>
      <c r="H118" s="63" t="n">
        <f aca="false">SUM(H110:H117)</f>
        <v>22.13</v>
      </c>
      <c r="I118" s="63" t="n">
        <f aca="false">SUM(I110:I117)</f>
        <v>110.07</v>
      </c>
      <c r="J118" s="63" t="n">
        <f aca="false">SUM(J110:J117)</f>
        <v>717.53</v>
      </c>
      <c r="K118" s="64"/>
      <c r="L118" s="63" t="n">
        <f aca="false">SUM(L110:L117)</f>
        <v>83.02</v>
      </c>
    </row>
    <row r="119" customFormat="false" ht="15.75" hidden="false" customHeight="true" outlineLevel="0" collapsed="false">
      <c r="A119" s="49" t="n">
        <f aca="false">A101</f>
        <v>2</v>
      </c>
      <c r="B119" s="50" t="n">
        <f aca="false">B101</f>
        <v>1</v>
      </c>
      <c r="C119" s="51" t="s">
        <v>43</v>
      </c>
      <c r="D119" s="51"/>
      <c r="E119" s="52"/>
      <c r="F119" s="53"/>
      <c r="G119" s="67" t="n">
        <f aca="false">G118+G108</f>
        <v>30.5</v>
      </c>
      <c r="H119" s="67" t="n">
        <f aca="false">H118+H108</f>
        <v>36.05</v>
      </c>
      <c r="I119" s="67" t="n">
        <f aca="false">I118+I108</f>
        <v>190.06</v>
      </c>
      <c r="J119" s="67" t="n">
        <f aca="false">J118+J108</f>
        <v>1213.83</v>
      </c>
      <c r="K119" s="53"/>
      <c r="L119" s="53" t="n">
        <v>157.69</v>
      </c>
    </row>
    <row r="120" customFormat="false" ht="15" hidden="false" customHeight="false" outlineLevel="0" collapsed="false">
      <c r="A120" s="54" t="n">
        <v>2</v>
      </c>
      <c r="B120" s="23" t="n">
        <v>2</v>
      </c>
      <c r="C120" s="17" t="s">
        <v>20</v>
      </c>
      <c r="D120" s="18" t="s">
        <v>21</v>
      </c>
      <c r="E120" s="43" t="s">
        <v>72</v>
      </c>
      <c r="F120" s="55" t="n">
        <v>130</v>
      </c>
      <c r="G120" s="56" t="n">
        <v>13.65</v>
      </c>
      <c r="H120" s="56" t="n">
        <v>14.74</v>
      </c>
      <c r="I120" s="56" t="n">
        <v>2.44</v>
      </c>
      <c r="J120" s="56" t="n">
        <v>197.23</v>
      </c>
      <c r="K120" s="56" t="n">
        <v>218.31</v>
      </c>
      <c r="L120" s="56" t="n">
        <v>21.35</v>
      </c>
    </row>
    <row r="121" customFormat="false" ht="15" hidden="false" customHeight="false" outlineLevel="0" collapsed="false">
      <c r="A121" s="54"/>
      <c r="B121" s="23"/>
      <c r="C121" s="24"/>
      <c r="D121" s="25"/>
      <c r="E121" s="43" t="s">
        <v>73</v>
      </c>
      <c r="F121" s="55" t="n">
        <v>10</v>
      </c>
      <c r="G121" s="56" t="n">
        <v>2.63</v>
      </c>
      <c r="H121" s="56" t="n">
        <v>2.66</v>
      </c>
      <c r="I121" s="58"/>
      <c r="J121" s="55" t="n">
        <v>35</v>
      </c>
      <c r="K121" s="56" t="n">
        <v>27.01</v>
      </c>
      <c r="L121" s="56" t="n">
        <v>11.44</v>
      </c>
    </row>
    <row r="122" customFormat="false" ht="15" hidden="false" customHeight="false" outlineLevel="0" collapsed="false">
      <c r="A122" s="54"/>
      <c r="B122" s="23"/>
      <c r="C122" s="24"/>
      <c r="D122" s="29" t="s">
        <v>24</v>
      </c>
      <c r="E122" s="43" t="s">
        <v>54</v>
      </c>
      <c r="F122" s="55" t="n">
        <v>207</v>
      </c>
      <c r="G122" s="58"/>
      <c r="H122" s="58"/>
      <c r="I122" s="57" t="n">
        <v>9.98</v>
      </c>
      <c r="J122" s="57" t="n">
        <v>39.9</v>
      </c>
      <c r="K122" s="56" t="n">
        <v>285.05</v>
      </c>
      <c r="L122" s="56" t="n">
        <v>4.3</v>
      </c>
    </row>
    <row r="123" customFormat="false" ht="30" hidden="false" customHeight="false" outlineLevel="0" collapsed="false">
      <c r="A123" s="54"/>
      <c r="B123" s="23"/>
      <c r="C123" s="24"/>
      <c r="D123" s="29" t="s">
        <v>26</v>
      </c>
      <c r="E123" s="43" t="s">
        <v>27</v>
      </c>
      <c r="F123" s="55" t="n">
        <v>30</v>
      </c>
      <c r="G123" s="57" t="n">
        <v>2.4</v>
      </c>
      <c r="H123" s="57" t="n">
        <v>0.3</v>
      </c>
      <c r="I123" s="57" t="n">
        <v>16.5</v>
      </c>
      <c r="J123" s="55" t="n">
        <v>78</v>
      </c>
      <c r="K123" s="57" t="n">
        <v>1.1</v>
      </c>
      <c r="L123" s="56" t="n">
        <v>3.68</v>
      </c>
    </row>
    <row r="124" customFormat="false" ht="15" hidden="false" customHeight="false" outlineLevel="0" collapsed="false">
      <c r="A124" s="54"/>
      <c r="B124" s="23"/>
      <c r="C124" s="24"/>
      <c r="D124" s="29" t="s">
        <v>28</v>
      </c>
      <c r="E124" s="43" t="s">
        <v>48</v>
      </c>
      <c r="F124" s="55" t="n">
        <v>100</v>
      </c>
      <c r="G124" s="57" t="n">
        <v>3.2</v>
      </c>
      <c r="H124" s="57" t="n">
        <v>3.2</v>
      </c>
      <c r="I124" s="57" t="n">
        <v>9.1</v>
      </c>
      <c r="J124" s="55" t="n">
        <v>78</v>
      </c>
      <c r="K124" s="56" t="n">
        <v>476.01</v>
      </c>
      <c r="L124" s="56" t="n">
        <v>22.88</v>
      </c>
    </row>
    <row r="125" customFormat="false" ht="15" hidden="false" customHeight="false" outlineLevel="0" collapsed="false">
      <c r="A125" s="54"/>
      <c r="B125" s="23"/>
      <c r="C125" s="24"/>
      <c r="D125" s="61" t="s">
        <v>47</v>
      </c>
      <c r="E125" s="43" t="s">
        <v>52</v>
      </c>
      <c r="F125" s="55" t="n">
        <v>18</v>
      </c>
      <c r="G125" s="56" t="n">
        <v>1.53</v>
      </c>
      <c r="H125" s="56" t="n">
        <v>2.03</v>
      </c>
      <c r="I125" s="56" t="n">
        <v>12.55</v>
      </c>
      <c r="J125" s="56" t="n">
        <v>76.52</v>
      </c>
      <c r="K125" s="56" t="n">
        <v>490.15</v>
      </c>
      <c r="L125" s="56" t="n">
        <v>6.22</v>
      </c>
    </row>
    <row r="126" customFormat="false" ht="15" hidden="false" customHeight="false" outlineLevel="0" collapsed="false">
      <c r="A126" s="54"/>
      <c r="B126" s="23"/>
      <c r="C126" s="24"/>
      <c r="D126" s="25"/>
      <c r="E126" s="43" t="s">
        <v>63</v>
      </c>
      <c r="F126" s="55" t="n">
        <v>20</v>
      </c>
      <c r="G126" s="56" t="n">
        <v>0.14</v>
      </c>
      <c r="H126" s="56" t="n">
        <v>0.02</v>
      </c>
      <c r="I126" s="56" t="n">
        <v>0.38</v>
      </c>
      <c r="J126" s="27" t="n">
        <v>2.2</v>
      </c>
      <c r="K126" s="28" t="n">
        <v>503.01</v>
      </c>
      <c r="L126" s="27" t="n">
        <v>4.8</v>
      </c>
    </row>
    <row r="127" customFormat="false" ht="15" hidden="false" customHeight="false" outlineLevel="0" collapsed="false">
      <c r="A127" s="62"/>
      <c r="B127" s="33"/>
      <c r="C127" s="34"/>
      <c r="D127" s="35" t="s">
        <v>30</v>
      </c>
      <c r="E127" s="36"/>
      <c r="F127" s="37"/>
      <c r="G127" s="69" t="n">
        <f aca="false">SUM(G120:G126)</f>
        <v>23.55</v>
      </c>
      <c r="H127" s="69" t="n">
        <f aca="false">SUM(H120:H126)</f>
        <v>22.95</v>
      </c>
      <c r="I127" s="69" t="n">
        <f aca="false">SUM(I120:I126)</f>
        <v>50.95</v>
      </c>
      <c r="J127" s="69" t="n">
        <f aca="false">SUM(J120:J126)</f>
        <v>506.85</v>
      </c>
      <c r="K127" s="70"/>
      <c r="L127" s="69" t="n">
        <f aca="false">SUM(L120:L126)</f>
        <v>74.67</v>
      </c>
    </row>
    <row r="128" customFormat="false" ht="15" hidden="false" customHeight="false" outlineLevel="0" collapsed="false">
      <c r="A128" s="40" t="n">
        <f aca="false">A120</f>
        <v>2</v>
      </c>
      <c r="B128" s="40" t="n">
        <f aca="false">B120</f>
        <v>2</v>
      </c>
      <c r="C128" s="41" t="s">
        <v>31</v>
      </c>
      <c r="D128" s="29" t="s">
        <v>32</v>
      </c>
      <c r="E128" s="42"/>
      <c r="F128" s="27"/>
      <c r="G128" s="27"/>
      <c r="H128" s="27"/>
      <c r="I128" s="27"/>
      <c r="J128" s="27"/>
      <c r="K128" s="28"/>
      <c r="L128" s="27"/>
    </row>
    <row r="129" customFormat="false" ht="15" hidden="false" customHeight="false" outlineLevel="0" collapsed="false">
      <c r="A129" s="54"/>
      <c r="B129" s="23"/>
      <c r="C129" s="24"/>
      <c r="D129" s="29" t="s">
        <v>33</v>
      </c>
      <c r="E129" s="43" t="s">
        <v>74</v>
      </c>
      <c r="F129" s="55" t="n">
        <v>200</v>
      </c>
      <c r="G129" s="56" t="n">
        <v>6.09</v>
      </c>
      <c r="H129" s="56" t="n">
        <v>2.67</v>
      </c>
      <c r="I129" s="56" t="n">
        <v>35.28</v>
      </c>
      <c r="J129" s="56" t="n">
        <v>189.94</v>
      </c>
      <c r="K129" s="56" t="n">
        <v>66.63</v>
      </c>
      <c r="L129" s="56" t="n">
        <v>7.18</v>
      </c>
    </row>
    <row r="130" customFormat="false" ht="15" hidden="false" customHeight="false" outlineLevel="0" collapsed="false">
      <c r="A130" s="54"/>
      <c r="B130" s="23"/>
      <c r="C130" s="24"/>
      <c r="D130" s="29" t="s">
        <v>35</v>
      </c>
      <c r="E130" s="43" t="s">
        <v>50</v>
      </c>
      <c r="F130" s="55" t="n">
        <v>160</v>
      </c>
      <c r="G130" s="56" t="n">
        <v>10.07</v>
      </c>
      <c r="H130" s="56" t="n">
        <v>12.18</v>
      </c>
      <c r="I130" s="56" t="n">
        <v>19.73</v>
      </c>
      <c r="J130" s="56" t="n">
        <v>228.52</v>
      </c>
      <c r="K130" s="56" t="n">
        <v>684.18</v>
      </c>
      <c r="L130" s="56" t="n">
        <v>42.59</v>
      </c>
    </row>
    <row r="131" customFormat="false" ht="15" hidden="false" customHeight="false" outlineLevel="0" collapsed="false">
      <c r="A131" s="54"/>
      <c r="B131" s="23"/>
      <c r="C131" s="24"/>
      <c r="D131" s="29" t="s">
        <v>37</v>
      </c>
      <c r="E131" s="43"/>
      <c r="F131" s="55"/>
      <c r="G131" s="56"/>
      <c r="H131" s="56"/>
      <c r="I131" s="56"/>
      <c r="J131" s="57"/>
      <c r="K131" s="56"/>
      <c r="L131" s="57"/>
    </row>
    <row r="132" customFormat="false" ht="15" hidden="false" customHeight="false" outlineLevel="0" collapsed="false">
      <c r="A132" s="54"/>
      <c r="B132" s="23"/>
      <c r="C132" s="24"/>
      <c r="D132" s="29" t="s">
        <v>39</v>
      </c>
      <c r="E132" s="43" t="s">
        <v>51</v>
      </c>
      <c r="F132" s="55" t="n">
        <v>200</v>
      </c>
      <c r="G132" s="56" t="n">
        <v>0.44</v>
      </c>
      <c r="H132" s="56" t="n">
        <v>0.09</v>
      </c>
      <c r="I132" s="56" t="n">
        <v>22.94</v>
      </c>
      <c r="J132" s="57" t="n">
        <v>88.7</v>
      </c>
      <c r="K132" s="56" t="n">
        <v>293.03</v>
      </c>
      <c r="L132" s="57" t="n">
        <v>8.9</v>
      </c>
    </row>
    <row r="133" customFormat="false" ht="30" hidden="false" customHeight="false" outlineLevel="0" collapsed="false">
      <c r="A133" s="54"/>
      <c r="B133" s="23"/>
      <c r="C133" s="24"/>
      <c r="D133" s="29" t="s">
        <v>40</v>
      </c>
      <c r="E133" s="43" t="s">
        <v>27</v>
      </c>
      <c r="F133" s="55" t="n">
        <v>30</v>
      </c>
      <c r="G133" s="57" t="n">
        <v>2.4</v>
      </c>
      <c r="H133" s="57" t="n">
        <v>0.3</v>
      </c>
      <c r="I133" s="57" t="n">
        <v>16.5</v>
      </c>
      <c r="J133" s="55" t="n">
        <v>78</v>
      </c>
      <c r="K133" s="57" t="n">
        <v>1.1</v>
      </c>
      <c r="L133" s="56" t="n">
        <v>3.68</v>
      </c>
    </row>
    <row r="134" customFormat="false" ht="15" hidden="false" customHeight="false" outlineLevel="0" collapsed="false">
      <c r="A134" s="54"/>
      <c r="B134" s="23"/>
      <c r="C134" s="24"/>
      <c r="D134" s="29" t="s">
        <v>41</v>
      </c>
      <c r="E134" s="43" t="s">
        <v>42</v>
      </c>
      <c r="F134" s="55" t="n">
        <v>30</v>
      </c>
      <c r="G134" s="57" t="n">
        <v>2.4</v>
      </c>
      <c r="H134" s="57" t="n">
        <v>0.3</v>
      </c>
      <c r="I134" s="57" t="n">
        <v>13.8</v>
      </c>
      <c r="J134" s="55" t="n">
        <v>66</v>
      </c>
      <c r="K134" s="57" t="n">
        <v>1.2</v>
      </c>
      <c r="L134" s="56" t="n">
        <v>3.55</v>
      </c>
    </row>
    <row r="135" customFormat="false" ht="15" hidden="false" customHeight="false" outlineLevel="0" collapsed="false">
      <c r="A135" s="54"/>
      <c r="B135" s="23"/>
      <c r="C135" s="24"/>
      <c r="D135" s="25"/>
      <c r="E135" s="43" t="s">
        <v>29</v>
      </c>
      <c r="F135" s="55" t="n">
        <v>100</v>
      </c>
      <c r="G135" s="57" t="n">
        <v>0.4</v>
      </c>
      <c r="H135" s="57" t="n">
        <v>0.4</v>
      </c>
      <c r="I135" s="57" t="n">
        <v>15.7</v>
      </c>
      <c r="J135" s="55" t="n">
        <v>68</v>
      </c>
      <c r="K135" s="55" t="n">
        <v>38</v>
      </c>
      <c r="L135" s="56" t="n">
        <v>17.12</v>
      </c>
    </row>
    <row r="136" customFormat="false" ht="15" hidden="false" customHeight="false" outlineLevel="0" collapsed="false">
      <c r="A136" s="5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customFormat="false" ht="15" hidden="false" customHeight="false" outlineLevel="0" collapsed="false">
      <c r="A137" s="62"/>
      <c r="B137" s="33"/>
      <c r="C137" s="34"/>
      <c r="D137" s="35" t="s">
        <v>30</v>
      </c>
      <c r="E137" s="48"/>
      <c r="F137" s="37"/>
      <c r="G137" s="68" t="n">
        <f aca="false">SUM(G129:G136)</f>
        <v>21.8</v>
      </c>
      <c r="H137" s="65" t="n">
        <f aca="false">SUM(H129:H136)</f>
        <v>15.94</v>
      </c>
      <c r="I137" s="65" t="n">
        <f aca="false">SUM(I129:I136)</f>
        <v>123.95</v>
      </c>
      <c r="J137" s="65" t="n">
        <f aca="false">SUM(J129:J136)</f>
        <v>719.16</v>
      </c>
      <c r="K137" s="64"/>
      <c r="L137" s="65" t="n">
        <f aca="false">SUM(L129:L136)</f>
        <v>83.02</v>
      </c>
    </row>
    <row r="138" customFormat="false" ht="15.75" hidden="false" customHeight="true" outlineLevel="0" collapsed="false">
      <c r="A138" s="66" t="n">
        <f aca="false">A120</f>
        <v>2</v>
      </c>
      <c r="B138" s="66" t="n">
        <f aca="false">B120</f>
        <v>2</v>
      </c>
      <c r="C138" s="51" t="s">
        <v>43</v>
      </c>
      <c r="D138" s="51"/>
      <c r="E138" s="52"/>
      <c r="F138" s="53"/>
      <c r="G138" s="67" t="n">
        <f aca="false">G137+G127</f>
        <v>45.35</v>
      </c>
      <c r="H138" s="67" t="n">
        <f aca="false">H137+H127</f>
        <v>38.89</v>
      </c>
      <c r="I138" s="67" t="n">
        <f aca="false">I137+I127</f>
        <v>174.9</v>
      </c>
      <c r="J138" s="67" t="n">
        <f aca="false">J137+J127</f>
        <v>1226.01</v>
      </c>
      <c r="K138" s="53"/>
      <c r="L138" s="53" t="n">
        <v>157.69</v>
      </c>
    </row>
    <row r="139" customFormat="false" ht="15" hidden="false" customHeight="false" outlineLevel="0" collapsed="false">
      <c r="A139" s="15" t="n">
        <v>2</v>
      </c>
      <c r="B139" s="16" t="n">
        <v>3</v>
      </c>
      <c r="C139" s="17" t="s">
        <v>20</v>
      </c>
      <c r="D139" s="18" t="s">
        <v>21</v>
      </c>
      <c r="E139" s="43" t="s">
        <v>56</v>
      </c>
      <c r="F139" s="55" t="n">
        <v>170</v>
      </c>
      <c r="G139" s="57" t="n">
        <v>13.6</v>
      </c>
      <c r="H139" s="56" t="n">
        <v>16.68</v>
      </c>
      <c r="I139" s="56" t="n">
        <v>36.51</v>
      </c>
      <c r="J139" s="57" t="n">
        <v>350.15</v>
      </c>
      <c r="K139" s="56" t="n">
        <v>131.18</v>
      </c>
      <c r="L139" s="56" t="n">
        <v>46.81</v>
      </c>
    </row>
    <row r="140" customFormat="false" ht="15" hidden="false" customHeight="false" outlineLevel="0" collapsed="false">
      <c r="A140" s="22"/>
      <c r="B140" s="23"/>
      <c r="C140" s="24"/>
      <c r="D140" s="25"/>
      <c r="E140" s="43"/>
      <c r="F140" s="55"/>
      <c r="G140" s="56"/>
      <c r="H140" s="57"/>
      <c r="I140" s="56"/>
      <c r="J140" s="56"/>
      <c r="K140" s="56"/>
      <c r="L140" s="56"/>
    </row>
    <row r="141" customFormat="false" ht="15" hidden="false" customHeight="false" outlineLevel="0" collapsed="false">
      <c r="A141" s="22"/>
      <c r="B141" s="23"/>
      <c r="C141" s="24"/>
      <c r="D141" s="29" t="s">
        <v>24</v>
      </c>
      <c r="E141" s="43" t="s">
        <v>25</v>
      </c>
      <c r="F141" s="55" t="n">
        <v>200</v>
      </c>
      <c r="G141" s="58"/>
      <c r="H141" s="58"/>
      <c r="I141" s="57" t="n">
        <v>9.8</v>
      </c>
      <c r="J141" s="57" t="n">
        <v>39.4</v>
      </c>
      <c r="K141" s="56" t="n">
        <v>282.11</v>
      </c>
      <c r="L141" s="56" t="n">
        <v>7.06</v>
      </c>
    </row>
    <row r="142" customFormat="false" ht="15.75" hidden="false" customHeight="true" outlineLevel="0" collapsed="false">
      <c r="A142" s="22"/>
      <c r="B142" s="23"/>
      <c r="C142" s="24"/>
      <c r="D142" s="29" t="s">
        <v>26</v>
      </c>
      <c r="E142" s="43" t="s">
        <v>27</v>
      </c>
      <c r="F142" s="55" t="n">
        <v>30</v>
      </c>
      <c r="G142" s="57" t="n">
        <v>2.4</v>
      </c>
      <c r="H142" s="57" t="n">
        <v>0.3</v>
      </c>
      <c r="I142" s="57" t="n">
        <v>16.5</v>
      </c>
      <c r="J142" s="55" t="n">
        <v>78</v>
      </c>
      <c r="K142" s="57" t="n">
        <v>1.1</v>
      </c>
      <c r="L142" s="56" t="n">
        <v>3.68</v>
      </c>
    </row>
    <row r="143" customFormat="false" ht="15" hidden="false" customHeight="false" outlineLevel="0" collapsed="false">
      <c r="A143" s="22"/>
      <c r="B143" s="23"/>
      <c r="C143" s="24"/>
      <c r="D143" s="29" t="s">
        <v>28</v>
      </c>
      <c r="E143" s="43" t="s">
        <v>29</v>
      </c>
      <c r="F143" s="55" t="n">
        <v>100</v>
      </c>
      <c r="G143" s="57" t="n">
        <v>0.4</v>
      </c>
      <c r="H143" s="57" t="n">
        <v>0.4</v>
      </c>
      <c r="I143" s="57" t="n">
        <v>15.7</v>
      </c>
      <c r="J143" s="55" t="n">
        <v>68</v>
      </c>
      <c r="K143" s="55" t="n">
        <v>38</v>
      </c>
      <c r="L143" s="56" t="n">
        <v>17.12</v>
      </c>
    </row>
    <row r="144" customFormat="false" ht="15" hidden="false" customHeight="false" outlineLevel="0" collapsed="false">
      <c r="A144" s="22"/>
      <c r="B144" s="23"/>
      <c r="C144" s="24"/>
      <c r="D144" s="25"/>
      <c r="E144" s="43"/>
      <c r="F144" s="55"/>
      <c r="G144" s="56"/>
      <c r="H144" s="56"/>
      <c r="I144" s="56"/>
      <c r="J144" s="56"/>
      <c r="K144" s="56"/>
      <c r="L144" s="56"/>
    </row>
    <row r="145" customFormat="false" ht="15" hidden="false" customHeight="false" outlineLevel="0" collapsed="false">
      <c r="A145" s="22"/>
      <c r="B145" s="23"/>
      <c r="C145" s="24"/>
      <c r="D145" s="25"/>
      <c r="E145" s="26"/>
      <c r="F145" s="27"/>
      <c r="G145" s="56"/>
      <c r="H145" s="56"/>
      <c r="I145" s="56"/>
      <c r="J145" s="56"/>
      <c r="K145" s="28"/>
      <c r="L145" s="57"/>
    </row>
    <row r="146" customFormat="false" ht="15" hidden="false" customHeight="false" outlineLevel="0" collapsed="false">
      <c r="A146" s="32"/>
      <c r="B146" s="33"/>
      <c r="C146" s="34"/>
      <c r="D146" s="35" t="s">
        <v>30</v>
      </c>
      <c r="E146" s="36"/>
      <c r="F146" s="37"/>
      <c r="G146" s="65" t="n">
        <f aca="false">SUM(G139:G145)</f>
        <v>16.4</v>
      </c>
      <c r="H146" s="65" t="n">
        <f aca="false">SUM(H139:H145)</f>
        <v>17.38</v>
      </c>
      <c r="I146" s="65" t="n">
        <f aca="false">SUM(I139:I145)</f>
        <v>78.51</v>
      </c>
      <c r="J146" s="65" t="n">
        <f aca="false">SUM(J139:J145)</f>
        <v>535.55</v>
      </c>
      <c r="K146" s="64"/>
      <c r="L146" s="65" t="n">
        <f aca="false">SUM(L139:L145)</f>
        <v>74.67</v>
      </c>
    </row>
    <row r="147" customFormat="false" ht="15" hidden="false" customHeight="false" outlineLevel="0" collapsed="false">
      <c r="A147" s="39" t="n">
        <f aca="false">A139</f>
        <v>2</v>
      </c>
      <c r="B147" s="40" t="n">
        <f aca="false">B139</f>
        <v>3</v>
      </c>
      <c r="C147" s="41" t="s">
        <v>31</v>
      </c>
      <c r="D147" s="29" t="s">
        <v>32</v>
      </c>
      <c r="E147" s="43"/>
      <c r="F147" s="55"/>
      <c r="G147" s="27"/>
      <c r="H147" s="27"/>
      <c r="I147" s="27"/>
      <c r="J147" s="27"/>
      <c r="K147" s="28"/>
      <c r="L147" s="27"/>
    </row>
    <row r="148" customFormat="false" ht="15" hidden="false" customHeight="false" outlineLevel="0" collapsed="false">
      <c r="A148" s="22"/>
      <c r="B148" s="23"/>
      <c r="C148" s="24"/>
      <c r="D148" s="29" t="s">
        <v>33</v>
      </c>
      <c r="E148" s="43" t="s">
        <v>64</v>
      </c>
      <c r="F148" s="55" t="n">
        <v>205</v>
      </c>
      <c r="G148" s="57" t="n">
        <v>3.1</v>
      </c>
      <c r="H148" s="56" t="n">
        <v>11.38</v>
      </c>
      <c r="I148" s="57" t="n">
        <v>14.8</v>
      </c>
      <c r="J148" s="55" t="n">
        <v>136</v>
      </c>
      <c r="K148" s="56" t="n">
        <v>54.04</v>
      </c>
      <c r="L148" s="56" t="n">
        <v>9.04</v>
      </c>
    </row>
    <row r="149" customFormat="false" ht="15" hidden="false" customHeight="false" outlineLevel="0" collapsed="false">
      <c r="A149" s="22"/>
      <c r="B149" s="23"/>
      <c r="C149" s="24"/>
      <c r="D149" s="29" t="s">
        <v>35</v>
      </c>
      <c r="E149" s="43" t="s">
        <v>75</v>
      </c>
      <c r="F149" s="55" t="n">
        <v>90</v>
      </c>
      <c r="G149" s="56" t="n">
        <v>8.41</v>
      </c>
      <c r="H149" s="56" t="n">
        <v>5.46</v>
      </c>
      <c r="I149" s="56" t="n">
        <v>5.01</v>
      </c>
      <c r="J149" s="56" t="n">
        <v>113.65</v>
      </c>
      <c r="K149" s="73" t="n">
        <v>80.21</v>
      </c>
      <c r="L149" s="56" t="n">
        <v>45.66</v>
      </c>
    </row>
    <row r="150" customFormat="false" ht="15" hidden="false" customHeight="false" outlineLevel="0" collapsed="false">
      <c r="A150" s="22"/>
      <c r="B150" s="23"/>
      <c r="C150" s="24"/>
      <c r="D150" s="29" t="s">
        <v>37</v>
      </c>
      <c r="E150" s="43" t="s">
        <v>38</v>
      </c>
      <c r="F150" s="55" t="n">
        <v>155</v>
      </c>
      <c r="G150" s="56" t="n">
        <v>6.34</v>
      </c>
      <c r="H150" s="56" t="n">
        <v>4.52</v>
      </c>
      <c r="I150" s="56" t="n">
        <v>37.08</v>
      </c>
      <c r="J150" s="56" t="n">
        <v>214.49</v>
      </c>
      <c r="K150" s="56" t="n">
        <v>211.05</v>
      </c>
      <c r="L150" s="56" t="n">
        <v>11.62</v>
      </c>
    </row>
    <row r="151" customFormat="false" ht="15" hidden="false" customHeight="false" outlineLevel="0" collapsed="false">
      <c r="A151" s="22"/>
      <c r="B151" s="23"/>
      <c r="C151" s="24"/>
      <c r="D151" s="29" t="s">
        <v>39</v>
      </c>
      <c r="E151" s="43" t="s">
        <v>25</v>
      </c>
      <c r="F151" s="55" t="n">
        <v>200</v>
      </c>
      <c r="G151" s="58"/>
      <c r="H151" s="58"/>
      <c r="I151" s="57" t="n">
        <v>9.8</v>
      </c>
      <c r="J151" s="57" t="n">
        <v>39.4</v>
      </c>
      <c r="K151" s="56" t="n">
        <v>282.11</v>
      </c>
      <c r="L151" s="56" t="n">
        <v>7.06</v>
      </c>
    </row>
    <row r="152" customFormat="false" ht="30" hidden="false" customHeight="false" outlineLevel="0" collapsed="false">
      <c r="A152" s="22"/>
      <c r="B152" s="23"/>
      <c r="C152" s="24"/>
      <c r="D152" s="29" t="s">
        <v>40</v>
      </c>
      <c r="E152" s="43" t="s">
        <v>27</v>
      </c>
      <c r="F152" s="55" t="n">
        <v>40</v>
      </c>
      <c r="G152" s="57" t="n">
        <v>3.2</v>
      </c>
      <c r="H152" s="57" t="n">
        <v>0.4</v>
      </c>
      <c r="I152" s="57" t="n">
        <v>22</v>
      </c>
      <c r="J152" s="55" t="n">
        <v>104</v>
      </c>
      <c r="K152" s="56" t="n">
        <v>420.02</v>
      </c>
      <c r="L152" s="56" t="n">
        <v>4.9</v>
      </c>
    </row>
    <row r="153" customFormat="false" ht="15" hidden="false" customHeight="false" outlineLevel="0" collapsed="false">
      <c r="A153" s="22"/>
      <c r="B153" s="23"/>
      <c r="C153" s="24"/>
      <c r="D153" s="29" t="s">
        <v>41</v>
      </c>
      <c r="E153" s="43" t="s">
        <v>42</v>
      </c>
      <c r="F153" s="55" t="n">
        <v>40</v>
      </c>
      <c r="G153" s="57" t="n">
        <v>3.2</v>
      </c>
      <c r="H153" s="57" t="n">
        <v>0.4</v>
      </c>
      <c r="I153" s="57" t="n">
        <v>18.4</v>
      </c>
      <c r="J153" s="55" t="n">
        <v>88</v>
      </c>
      <c r="K153" s="56" t="n">
        <v>421.11</v>
      </c>
      <c r="L153" s="56" t="n">
        <v>4.74</v>
      </c>
    </row>
    <row r="154" customFormat="false" ht="15" hidden="false" customHeight="false" outlineLevel="0" collapsed="false">
      <c r="A154" s="22"/>
      <c r="B154" s="23"/>
      <c r="C154" s="24"/>
      <c r="D154" s="25"/>
      <c r="E154" s="43"/>
      <c r="F154" s="55"/>
      <c r="G154" s="56"/>
      <c r="H154" s="56"/>
      <c r="I154" s="56"/>
      <c r="J154" s="56"/>
      <c r="K154" s="56"/>
      <c r="L154" s="56"/>
    </row>
    <row r="155" customFormat="false" ht="15" hidden="false" customHeight="false" outlineLevel="0" collapsed="false">
      <c r="A155" s="22"/>
      <c r="B155" s="23"/>
      <c r="C155" s="24"/>
      <c r="D155" s="25"/>
      <c r="E155" s="43"/>
      <c r="F155" s="55"/>
      <c r="G155" s="27"/>
      <c r="H155" s="27"/>
      <c r="I155" s="27"/>
      <c r="J155" s="27"/>
      <c r="K155" s="28"/>
      <c r="L155" s="27"/>
    </row>
    <row r="156" customFormat="false" ht="15" hidden="false" customHeight="false" outlineLevel="0" collapsed="false">
      <c r="A156" s="32"/>
      <c r="B156" s="33"/>
      <c r="C156" s="34"/>
      <c r="D156" s="35" t="s">
        <v>30</v>
      </c>
      <c r="E156" s="48"/>
      <c r="F156" s="37"/>
      <c r="G156" s="69" t="n">
        <v>24.25</v>
      </c>
      <c r="H156" s="69" t="n">
        <f aca="false">SUM(H148:H155)</f>
        <v>22.16</v>
      </c>
      <c r="I156" s="72" t="n">
        <v>107.09</v>
      </c>
      <c r="J156" s="69" t="n">
        <v>695.54</v>
      </c>
      <c r="K156" s="70"/>
      <c r="L156" s="69" t="n">
        <f aca="false">SUM(L148:L155)</f>
        <v>83.02</v>
      </c>
    </row>
    <row r="157" customFormat="false" ht="15.75" hidden="false" customHeight="true" outlineLevel="0" collapsed="false">
      <c r="A157" s="49" t="n">
        <f aca="false">A139</f>
        <v>2</v>
      </c>
      <c r="B157" s="50" t="n">
        <f aca="false">B139</f>
        <v>3</v>
      </c>
      <c r="C157" s="51" t="s">
        <v>43</v>
      </c>
      <c r="D157" s="51"/>
      <c r="E157" s="52"/>
      <c r="F157" s="53"/>
      <c r="G157" s="67" t="n">
        <f aca="false">G156+G146</f>
        <v>40.65</v>
      </c>
      <c r="H157" s="67" t="n">
        <f aca="false">H156+H146</f>
        <v>39.54</v>
      </c>
      <c r="I157" s="67" t="n">
        <f aca="false">I156+I146</f>
        <v>185.6</v>
      </c>
      <c r="J157" s="67" t="n">
        <f aca="false">J156+J146</f>
        <v>1231.09</v>
      </c>
      <c r="K157" s="53"/>
      <c r="L157" s="53" t="n">
        <v>157.69</v>
      </c>
    </row>
    <row r="158" customFormat="false" ht="15" hidden="false" customHeight="false" outlineLevel="0" collapsed="false">
      <c r="A158" s="15" t="n">
        <v>2</v>
      </c>
      <c r="B158" s="16" t="n">
        <v>4</v>
      </c>
      <c r="C158" s="17" t="s">
        <v>20</v>
      </c>
      <c r="D158" s="18" t="s">
        <v>21</v>
      </c>
      <c r="E158" s="43" t="s">
        <v>76</v>
      </c>
      <c r="F158" s="55" t="n">
        <v>70</v>
      </c>
      <c r="G158" s="56" t="n">
        <v>9.51</v>
      </c>
      <c r="H158" s="56" t="n">
        <v>5.32</v>
      </c>
      <c r="I158" s="57" t="n">
        <v>12.2</v>
      </c>
      <c r="J158" s="56" t="n">
        <v>134.68</v>
      </c>
      <c r="K158" s="56" t="n">
        <v>89.36</v>
      </c>
      <c r="L158" s="56" t="n">
        <v>32.66</v>
      </c>
    </row>
    <row r="159" customFormat="false" ht="15" hidden="false" customHeight="false" outlineLevel="0" collapsed="false">
      <c r="A159" s="22"/>
      <c r="B159" s="23"/>
      <c r="C159" s="24"/>
      <c r="D159" s="25"/>
      <c r="E159" s="43" t="s">
        <v>62</v>
      </c>
      <c r="F159" s="55" t="n">
        <v>130</v>
      </c>
      <c r="G159" s="56" t="n">
        <v>3.29</v>
      </c>
      <c r="H159" s="56" t="n">
        <v>3.5</v>
      </c>
      <c r="I159" s="56" t="n">
        <v>20.93</v>
      </c>
      <c r="J159" s="56" t="n">
        <v>128.54</v>
      </c>
      <c r="K159" s="56" t="n">
        <v>138.39</v>
      </c>
      <c r="L159" s="56" t="n">
        <v>19.47</v>
      </c>
    </row>
    <row r="160" customFormat="false" ht="15" hidden="false" customHeight="false" outlineLevel="0" collapsed="false">
      <c r="A160" s="22"/>
      <c r="B160" s="23"/>
      <c r="C160" s="24"/>
      <c r="D160" s="29" t="s">
        <v>24</v>
      </c>
      <c r="E160" s="43" t="s">
        <v>58</v>
      </c>
      <c r="F160" s="55" t="n">
        <v>200</v>
      </c>
      <c r="G160" s="58"/>
      <c r="H160" s="58"/>
      <c r="I160" s="56" t="n">
        <v>9.98</v>
      </c>
      <c r="J160" s="57" t="n">
        <v>39.9</v>
      </c>
      <c r="K160" s="55" t="n">
        <v>283</v>
      </c>
      <c r="L160" s="56" t="n">
        <v>1.74</v>
      </c>
    </row>
    <row r="161" customFormat="false" ht="30" hidden="false" customHeight="false" outlineLevel="0" collapsed="false">
      <c r="A161" s="22"/>
      <c r="B161" s="23"/>
      <c r="C161" s="24"/>
      <c r="D161" s="29" t="s">
        <v>26</v>
      </c>
      <c r="E161" s="43" t="s">
        <v>27</v>
      </c>
      <c r="F161" s="55" t="n">
        <v>30</v>
      </c>
      <c r="G161" s="57" t="n">
        <v>2.4</v>
      </c>
      <c r="H161" s="57" t="n">
        <v>0.3</v>
      </c>
      <c r="I161" s="57" t="n">
        <v>16.5</v>
      </c>
      <c r="J161" s="55" t="n">
        <v>78</v>
      </c>
      <c r="K161" s="57" t="n">
        <v>1.1</v>
      </c>
      <c r="L161" s="56" t="n">
        <v>3.68</v>
      </c>
    </row>
    <row r="162" customFormat="false" ht="15" hidden="false" customHeight="false" outlineLevel="0" collapsed="false">
      <c r="A162" s="22"/>
      <c r="B162" s="23"/>
      <c r="C162" s="24"/>
      <c r="D162" s="29" t="s">
        <v>28</v>
      </c>
      <c r="E162" s="43" t="s">
        <v>29</v>
      </c>
      <c r="F162" s="55" t="n">
        <v>100</v>
      </c>
      <c r="G162" s="57" t="n">
        <v>0.4</v>
      </c>
      <c r="H162" s="57" t="n">
        <v>0.4</v>
      </c>
      <c r="I162" s="57" t="n">
        <v>15.7</v>
      </c>
      <c r="J162" s="55" t="n">
        <v>68</v>
      </c>
      <c r="K162" s="55" t="n">
        <v>38</v>
      </c>
      <c r="L162" s="56" t="n">
        <v>17.12</v>
      </c>
    </row>
    <row r="163" customFormat="false" ht="15" hidden="false" customHeight="false" outlineLevel="0" collapsed="false">
      <c r="A163" s="22"/>
      <c r="B163" s="23"/>
      <c r="C163" s="24"/>
      <c r="D163" s="25"/>
      <c r="E163" s="26"/>
      <c r="F163" s="27"/>
      <c r="G163" s="56"/>
      <c r="H163" s="56"/>
      <c r="I163" s="56" t="n">
        <f aca="false">SUM(I148:I156)</f>
        <v>214.18</v>
      </c>
      <c r="J163" s="55"/>
      <c r="K163" s="28"/>
      <c r="L163" s="56"/>
    </row>
    <row r="164" customFormat="false" ht="15" hidden="false" customHeight="false" outlineLevel="0" collapsed="false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customFormat="false" ht="15" hidden="false" customHeight="false" outlineLevel="0" collapsed="false">
      <c r="A165" s="32"/>
      <c r="B165" s="33"/>
      <c r="C165" s="34"/>
      <c r="D165" s="35" t="s">
        <v>30</v>
      </c>
      <c r="E165" s="36"/>
      <c r="F165" s="37"/>
      <c r="G165" s="65" t="n">
        <f aca="false">SUM(G158:G164)</f>
        <v>15.6</v>
      </c>
      <c r="H165" s="65" t="n">
        <f aca="false">SUM(H158:H164)</f>
        <v>9.52</v>
      </c>
      <c r="I165" s="65" t="n">
        <f aca="false">SUM(I158:I164)</f>
        <v>289.49</v>
      </c>
      <c r="J165" s="74" t="n">
        <f aca="false">SUM(J158:J164)</f>
        <v>449.12</v>
      </c>
      <c r="K165" s="64"/>
      <c r="L165" s="65" t="n">
        <f aca="false">SUM(L158:L164)</f>
        <v>74.67</v>
      </c>
    </row>
    <row r="166" customFormat="false" ht="15" hidden="false" customHeight="false" outlineLevel="0" collapsed="false">
      <c r="A166" s="39" t="n">
        <f aca="false">A158</f>
        <v>2</v>
      </c>
      <c r="B166" s="40" t="n">
        <f aca="false">B158</f>
        <v>4</v>
      </c>
      <c r="C166" s="41" t="s">
        <v>31</v>
      </c>
      <c r="D166" s="29" t="s">
        <v>32</v>
      </c>
      <c r="E166" s="75"/>
      <c r="F166" s="27"/>
      <c r="G166" s="27"/>
      <c r="H166" s="27"/>
      <c r="I166" s="27"/>
      <c r="J166" s="27"/>
      <c r="K166" s="28"/>
      <c r="L166" s="27"/>
    </row>
    <row r="167" customFormat="false" ht="15" hidden="false" customHeight="false" outlineLevel="0" collapsed="false">
      <c r="A167" s="22"/>
      <c r="B167" s="23"/>
      <c r="C167" s="24"/>
      <c r="D167" s="29" t="s">
        <v>33</v>
      </c>
      <c r="E167" s="43" t="s">
        <v>77</v>
      </c>
      <c r="F167" s="55" t="n">
        <v>205</v>
      </c>
      <c r="G167" s="56" t="n">
        <v>1.07</v>
      </c>
      <c r="H167" s="56" t="n">
        <v>4.05</v>
      </c>
      <c r="I167" s="57" t="n">
        <v>5.2</v>
      </c>
      <c r="J167" s="57" t="n">
        <v>62.2</v>
      </c>
      <c r="K167" s="56" t="n">
        <v>56.64</v>
      </c>
      <c r="L167" s="56" t="n">
        <v>9.74</v>
      </c>
    </row>
    <row r="168" customFormat="false" ht="15" hidden="false" customHeight="false" outlineLevel="0" collapsed="false">
      <c r="A168" s="22"/>
      <c r="B168" s="23"/>
      <c r="C168" s="24"/>
      <c r="D168" s="29" t="s">
        <v>35</v>
      </c>
      <c r="E168" s="43" t="s">
        <v>78</v>
      </c>
      <c r="F168" s="55" t="n">
        <v>90</v>
      </c>
      <c r="G168" s="56" t="n">
        <v>10.78</v>
      </c>
      <c r="H168" s="56" t="n">
        <v>10.75</v>
      </c>
      <c r="I168" s="56" t="n">
        <v>12.12</v>
      </c>
      <c r="J168" s="56" t="n">
        <v>188.95</v>
      </c>
      <c r="K168" s="56" t="n">
        <v>445.12</v>
      </c>
      <c r="L168" s="56" t="n">
        <v>40.63</v>
      </c>
    </row>
    <row r="169" customFormat="false" ht="15" hidden="false" customHeight="false" outlineLevel="0" collapsed="false">
      <c r="A169" s="22"/>
      <c r="B169" s="23"/>
      <c r="C169" s="24"/>
      <c r="D169" s="29" t="s">
        <v>37</v>
      </c>
      <c r="E169" s="43" t="s">
        <v>23</v>
      </c>
      <c r="F169" s="55" t="n">
        <v>154</v>
      </c>
      <c r="G169" s="56" t="n">
        <v>4.76</v>
      </c>
      <c r="H169" s="56" t="n">
        <v>4.14</v>
      </c>
      <c r="I169" s="56" t="n">
        <v>21.46</v>
      </c>
      <c r="J169" s="56" t="n">
        <v>141.94</v>
      </c>
      <c r="K169" s="56" t="n">
        <v>302.02</v>
      </c>
      <c r="L169" s="57" t="n">
        <v>10.3</v>
      </c>
    </row>
    <row r="170" customFormat="false" ht="15" hidden="false" customHeight="false" outlineLevel="0" collapsed="false">
      <c r="A170" s="22"/>
      <c r="B170" s="23"/>
      <c r="C170" s="24"/>
      <c r="D170" s="29" t="s">
        <v>39</v>
      </c>
      <c r="E170" s="43" t="s">
        <v>51</v>
      </c>
      <c r="F170" s="55" t="n">
        <v>200</v>
      </c>
      <c r="G170" s="56" t="n">
        <v>0.44</v>
      </c>
      <c r="H170" s="56" t="n">
        <v>0.09</v>
      </c>
      <c r="I170" s="56" t="n">
        <v>22.94</v>
      </c>
      <c r="J170" s="57" t="n">
        <v>88.7</v>
      </c>
      <c r="K170" s="56" t="n">
        <v>293.03</v>
      </c>
      <c r="L170" s="57" t="n">
        <v>8.9</v>
      </c>
    </row>
    <row r="171" customFormat="false" ht="30" hidden="false" customHeight="false" outlineLevel="0" collapsed="false">
      <c r="A171" s="22"/>
      <c r="B171" s="23"/>
      <c r="C171" s="24"/>
      <c r="D171" s="29" t="s">
        <v>40</v>
      </c>
      <c r="E171" s="43" t="s">
        <v>27</v>
      </c>
      <c r="F171" s="55" t="n">
        <v>30</v>
      </c>
      <c r="G171" s="57" t="n">
        <v>2.4</v>
      </c>
      <c r="H171" s="57" t="n">
        <v>0.3</v>
      </c>
      <c r="I171" s="57" t="n">
        <v>16.5</v>
      </c>
      <c r="J171" s="55" t="n">
        <v>78</v>
      </c>
      <c r="K171" s="57" t="n">
        <v>1.1</v>
      </c>
      <c r="L171" s="56" t="n">
        <v>3.68</v>
      </c>
    </row>
    <row r="172" customFormat="false" ht="15" hidden="false" customHeight="false" outlineLevel="0" collapsed="false">
      <c r="A172" s="22"/>
      <c r="B172" s="23"/>
      <c r="C172" s="24"/>
      <c r="D172" s="29" t="s">
        <v>41</v>
      </c>
      <c r="E172" s="43" t="s">
        <v>42</v>
      </c>
      <c r="F172" s="55" t="n">
        <v>30</v>
      </c>
      <c r="G172" s="57" t="n">
        <v>2.4</v>
      </c>
      <c r="H172" s="57" t="n">
        <v>0.3</v>
      </c>
      <c r="I172" s="57" t="n">
        <v>13.8</v>
      </c>
      <c r="J172" s="55" t="n">
        <v>66</v>
      </c>
      <c r="K172" s="57" t="n">
        <v>1.2</v>
      </c>
      <c r="L172" s="56" t="n">
        <v>3.55</v>
      </c>
    </row>
    <row r="173" customFormat="false" ht="15" hidden="false" customHeight="false" outlineLevel="0" collapsed="false">
      <c r="A173" s="22"/>
      <c r="B173" s="23"/>
      <c r="C173" s="24"/>
      <c r="D173" s="25"/>
      <c r="E173" s="43" t="s">
        <v>52</v>
      </c>
      <c r="F173" s="55" t="n">
        <v>18</v>
      </c>
      <c r="G173" s="56" t="n">
        <v>1.53</v>
      </c>
      <c r="H173" s="56" t="n">
        <v>2.03</v>
      </c>
      <c r="I173" s="56" t="n">
        <v>12.55</v>
      </c>
      <c r="J173" s="56" t="n">
        <v>76.52</v>
      </c>
      <c r="K173" s="56" t="n">
        <v>490.15</v>
      </c>
      <c r="L173" s="56" t="n">
        <v>6.22</v>
      </c>
    </row>
    <row r="174" customFormat="false" ht="15" hidden="false" customHeight="false" outlineLevel="0" collapsed="false">
      <c r="A174" s="22"/>
      <c r="B174" s="23"/>
      <c r="C174" s="24"/>
      <c r="D174" s="25"/>
      <c r="E174" s="26"/>
      <c r="F174" s="27"/>
      <c r="G174" s="56"/>
      <c r="H174" s="56"/>
      <c r="I174" s="56"/>
      <c r="J174" s="56"/>
      <c r="K174" s="28"/>
      <c r="L174" s="56"/>
    </row>
    <row r="175" customFormat="false" ht="15" hidden="false" customHeight="false" outlineLevel="0" collapsed="false">
      <c r="A175" s="32"/>
      <c r="B175" s="33"/>
      <c r="C175" s="34"/>
      <c r="D175" s="35" t="s">
        <v>30</v>
      </c>
      <c r="E175" s="48"/>
      <c r="F175" s="37"/>
      <c r="G175" s="63" t="n">
        <f aca="false">SUM(G167:G174)</f>
        <v>23.38</v>
      </c>
      <c r="H175" s="63" t="n">
        <f aca="false">SUM(H167:H174)</f>
        <v>21.66</v>
      </c>
      <c r="I175" s="63" t="n">
        <f aca="false">SUM(I167:I174)</f>
        <v>104.57</v>
      </c>
      <c r="J175" s="63" t="n">
        <f aca="false">SUM(J167:J174)</f>
        <v>702.31</v>
      </c>
      <c r="K175" s="64"/>
      <c r="L175" s="63" t="n">
        <f aca="false">SUM(L167:L174)</f>
        <v>83.02</v>
      </c>
    </row>
    <row r="176" customFormat="false" ht="15.75" hidden="false" customHeight="true" outlineLevel="0" collapsed="false">
      <c r="A176" s="49" t="n">
        <f aca="false">A158</f>
        <v>2</v>
      </c>
      <c r="B176" s="50" t="n">
        <f aca="false">B158</f>
        <v>4</v>
      </c>
      <c r="C176" s="51" t="s">
        <v>43</v>
      </c>
      <c r="D176" s="51"/>
      <c r="E176" s="52"/>
      <c r="F176" s="53"/>
      <c r="G176" s="67" t="n">
        <f aca="false">G175+G165</f>
        <v>38.98</v>
      </c>
      <c r="H176" s="67" t="n">
        <f aca="false">H175+H165</f>
        <v>31.18</v>
      </c>
      <c r="I176" s="67" t="n">
        <f aca="false">I175+I165</f>
        <v>394.06</v>
      </c>
      <c r="J176" s="67" t="n">
        <f aca="false">J175+J165</f>
        <v>1151.43</v>
      </c>
      <c r="K176" s="53"/>
      <c r="L176" s="53" t="n">
        <v>157.69</v>
      </c>
    </row>
    <row r="177" customFormat="false" ht="15" hidden="false" customHeight="false" outlineLevel="0" collapsed="false">
      <c r="A177" s="15" t="n">
        <v>2</v>
      </c>
      <c r="B177" s="16" t="n">
        <v>5</v>
      </c>
      <c r="C177" s="17" t="s">
        <v>20</v>
      </c>
      <c r="D177" s="18" t="s">
        <v>21</v>
      </c>
      <c r="E177" s="43" t="s">
        <v>79</v>
      </c>
      <c r="F177" s="55" t="n">
        <v>150</v>
      </c>
      <c r="G177" s="56" t="n">
        <v>4.74</v>
      </c>
      <c r="H177" s="56" t="n">
        <v>5.91</v>
      </c>
      <c r="I177" s="56" t="n">
        <v>24.95</v>
      </c>
      <c r="J177" s="56" t="n">
        <v>172.57</v>
      </c>
      <c r="K177" s="56" t="n">
        <v>493.34</v>
      </c>
      <c r="L177" s="56" t="n">
        <v>23.39</v>
      </c>
    </row>
    <row r="178" customFormat="false" ht="15" hidden="false" customHeight="false" outlineLevel="0" collapsed="false">
      <c r="A178" s="22"/>
      <c r="B178" s="23"/>
      <c r="C178" s="24"/>
      <c r="D178" s="25"/>
      <c r="E178" s="43" t="s">
        <v>73</v>
      </c>
      <c r="F178" s="55" t="n">
        <v>10</v>
      </c>
      <c r="G178" s="56" t="n">
        <v>2.63</v>
      </c>
      <c r="H178" s="56" t="n">
        <v>2.66</v>
      </c>
      <c r="I178" s="58"/>
      <c r="J178" s="55" t="n">
        <v>35</v>
      </c>
      <c r="K178" s="56" t="n">
        <v>27.01</v>
      </c>
      <c r="L178" s="56" t="n">
        <v>11.44</v>
      </c>
    </row>
    <row r="179" customFormat="false" ht="15" hidden="false" customHeight="false" outlineLevel="0" collapsed="false">
      <c r="A179" s="22"/>
      <c r="B179" s="23"/>
      <c r="C179" s="24"/>
      <c r="D179" s="29" t="s">
        <v>24</v>
      </c>
      <c r="E179" s="43" t="s">
        <v>25</v>
      </c>
      <c r="F179" s="55" t="n">
        <v>200</v>
      </c>
      <c r="G179" s="58"/>
      <c r="H179" s="58"/>
      <c r="I179" s="57" t="n">
        <v>9.8</v>
      </c>
      <c r="J179" s="57" t="n">
        <v>39.4</v>
      </c>
      <c r="K179" s="56" t="n">
        <v>282.11</v>
      </c>
      <c r="L179" s="56" t="n">
        <v>7.06</v>
      </c>
    </row>
    <row r="180" customFormat="false" ht="30" hidden="false" customHeight="false" outlineLevel="0" collapsed="false">
      <c r="A180" s="22"/>
      <c r="B180" s="23"/>
      <c r="C180" s="24"/>
      <c r="D180" s="29" t="s">
        <v>26</v>
      </c>
      <c r="E180" s="43" t="s">
        <v>27</v>
      </c>
      <c r="F180" s="55" t="n">
        <v>30</v>
      </c>
      <c r="G180" s="57" t="n">
        <v>2.4</v>
      </c>
      <c r="H180" s="57" t="n">
        <v>0.3</v>
      </c>
      <c r="I180" s="57" t="n">
        <v>16.5</v>
      </c>
      <c r="J180" s="55" t="n">
        <v>78</v>
      </c>
      <c r="K180" s="57" t="n">
        <v>1.1</v>
      </c>
      <c r="L180" s="56" t="n">
        <v>3.68</v>
      </c>
    </row>
    <row r="181" customFormat="false" ht="15" hidden="false" customHeight="false" outlineLevel="0" collapsed="false">
      <c r="A181" s="22"/>
      <c r="B181" s="23"/>
      <c r="C181" s="24"/>
      <c r="D181" s="29" t="s">
        <v>28</v>
      </c>
      <c r="E181" s="43" t="s">
        <v>48</v>
      </c>
      <c r="F181" s="55" t="n">
        <v>100</v>
      </c>
      <c r="G181" s="57" t="n">
        <v>3.2</v>
      </c>
      <c r="H181" s="57" t="n">
        <v>3.2</v>
      </c>
      <c r="I181" s="57" t="n">
        <v>9.1</v>
      </c>
      <c r="J181" s="55" t="n">
        <v>78</v>
      </c>
      <c r="K181" s="56" t="n">
        <v>476.01</v>
      </c>
      <c r="L181" s="56" t="n">
        <v>22.88</v>
      </c>
    </row>
    <row r="182" customFormat="false" ht="15" hidden="false" customHeight="false" outlineLevel="0" collapsed="false">
      <c r="A182" s="22"/>
      <c r="B182" s="23"/>
      <c r="C182" s="24"/>
      <c r="D182" s="61" t="s">
        <v>47</v>
      </c>
      <c r="E182" s="43" t="s">
        <v>52</v>
      </c>
      <c r="F182" s="55" t="n">
        <v>18</v>
      </c>
      <c r="G182" s="56" t="n">
        <v>1.53</v>
      </c>
      <c r="H182" s="56" t="n">
        <v>2.03</v>
      </c>
      <c r="I182" s="56" t="n">
        <v>12.55</v>
      </c>
      <c r="J182" s="56" t="n">
        <v>76.52</v>
      </c>
      <c r="K182" s="56" t="n">
        <v>490.15</v>
      </c>
      <c r="L182" s="56" t="n">
        <v>6.22</v>
      </c>
    </row>
    <row r="183" customFormat="false" ht="15" hidden="false" customHeight="false" outlineLevel="0" collapsed="false">
      <c r="A183" s="22"/>
      <c r="B183" s="23"/>
      <c r="C183" s="24"/>
      <c r="D183" s="25"/>
      <c r="E183" s="26"/>
      <c r="F183" s="27"/>
      <c r="G183" s="57"/>
      <c r="H183" s="57"/>
      <c r="I183" s="57"/>
      <c r="J183" s="56"/>
      <c r="K183" s="28"/>
      <c r="L183" s="56"/>
    </row>
    <row r="184" customFormat="false" ht="15.75" hidden="false" customHeight="true" outlineLevel="0" collapsed="false">
      <c r="A184" s="32"/>
      <c r="B184" s="33"/>
      <c r="C184" s="34"/>
      <c r="D184" s="35" t="s">
        <v>30</v>
      </c>
      <c r="E184" s="36"/>
      <c r="F184" s="37"/>
      <c r="G184" s="76" t="n">
        <f aca="false">SUM(G177:G183)</f>
        <v>14.5</v>
      </c>
      <c r="H184" s="76" t="n">
        <f aca="false">SUM(H177:H183)</f>
        <v>14.1</v>
      </c>
      <c r="I184" s="76" t="n">
        <f aca="false">SUM(I177:I183)</f>
        <v>72.9</v>
      </c>
      <c r="J184" s="63" t="n">
        <f aca="false">SUM(J177:J183)</f>
        <v>479.49</v>
      </c>
      <c r="K184" s="64"/>
      <c r="L184" s="63" t="n">
        <f aca="false">SUM(L177:L183)</f>
        <v>74.67</v>
      </c>
    </row>
    <row r="185" customFormat="false" ht="15" hidden="false" customHeight="false" outlineLevel="0" collapsed="false">
      <c r="A185" s="39" t="n">
        <f aca="false">A177</f>
        <v>2</v>
      </c>
      <c r="B185" s="40" t="n">
        <f aca="false">B177</f>
        <v>5</v>
      </c>
      <c r="C185" s="41" t="s">
        <v>31</v>
      </c>
      <c r="D185" s="29" t="s">
        <v>32</v>
      </c>
      <c r="E185" s="43"/>
      <c r="F185" s="55"/>
      <c r="G185" s="56"/>
      <c r="H185" s="56"/>
      <c r="I185" s="56"/>
      <c r="J185" s="57"/>
      <c r="K185" s="56"/>
      <c r="L185" s="57"/>
    </row>
    <row r="186" customFormat="false" ht="15" hidden="false" customHeight="false" outlineLevel="0" collapsed="false">
      <c r="A186" s="22"/>
      <c r="B186" s="23"/>
      <c r="C186" s="24"/>
      <c r="D186" s="29" t="s">
        <v>33</v>
      </c>
      <c r="E186" s="43" t="s">
        <v>80</v>
      </c>
      <c r="F186" s="55" t="n">
        <v>200</v>
      </c>
      <c r="G186" s="56" t="n">
        <v>2.54</v>
      </c>
      <c r="H186" s="56" t="n">
        <v>5.48</v>
      </c>
      <c r="I186" s="57" t="n">
        <v>17.6</v>
      </c>
      <c r="J186" s="56" t="n">
        <v>130.08</v>
      </c>
      <c r="K186" s="56" t="n">
        <v>66.42</v>
      </c>
      <c r="L186" s="56" t="n">
        <v>9.63</v>
      </c>
    </row>
    <row r="187" customFormat="false" ht="15" hidden="false" customHeight="false" outlineLevel="0" collapsed="false">
      <c r="A187" s="22"/>
      <c r="B187" s="23"/>
      <c r="C187" s="24"/>
      <c r="D187" s="29" t="s">
        <v>35</v>
      </c>
      <c r="E187" s="43" t="s">
        <v>56</v>
      </c>
      <c r="F187" s="55" t="n">
        <v>220</v>
      </c>
      <c r="G187" s="56" t="n">
        <v>17.6</v>
      </c>
      <c r="H187" s="56" t="n">
        <v>21.59</v>
      </c>
      <c r="I187" s="56" t="n">
        <v>47.25</v>
      </c>
      <c r="J187" s="56" t="n">
        <v>454.32</v>
      </c>
      <c r="K187" s="56" t="n">
        <v>131.53</v>
      </c>
      <c r="L187" s="56" t="n">
        <v>47.94</v>
      </c>
    </row>
    <row r="188" customFormat="false" ht="15" hidden="false" customHeight="false" outlineLevel="0" collapsed="false">
      <c r="A188" s="22"/>
      <c r="B188" s="23"/>
      <c r="C188" s="24"/>
      <c r="D188" s="29" t="s">
        <v>37</v>
      </c>
      <c r="E188" s="43"/>
      <c r="F188" s="55"/>
      <c r="G188" s="56"/>
      <c r="H188" s="56"/>
      <c r="I188" s="56"/>
      <c r="J188" s="56"/>
      <c r="K188" s="57"/>
      <c r="L188" s="56"/>
    </row>
    <row r="189" customFormat="false" ht="15" hidden="false" customHeight="false" outlineLevel="0" collapsed="false">
      <c r="A189" s="22"/>
      <c r="B189" s="23"/>
      <c r="C189" s="24"/>
      <c r="D189" s="29" t="s">
        <v>39</v>
      </c>
      <c r="E189" s="43" t="s">
        <v>81</v>
      </c>
      <c r="F189" s="55" t="n">
        <v>200</v>
      </c>
      <c r="G189" s="58"/>
      <c r="H189" s="58"/>
      <c r="I189" s="57" t="n">
        <v>23.5</v>
      </c>
      <c r="J189" s="55" t="n">
        <v>95</v>
      </c>
      <c r="K189" s="56" t="n">
        <v>305.11</v>
      </c>
      <c r="L189" s="56" t="n">
        <v>15.81</v>
      </c>
    </row>
    <row r="190" customFormat="false" ht="30" hidden="false" customHeight="false" outlineLevel="0" collapsed="false">
      <c r="A190" s="22"/>
      <c r="B190" s="23"/>
      <c r="C190" s="24"/>
      <c r="D190" s="29" t="s">
        <v>40</v>
      </c>
      <c r="E190" s="43" t="s">
        <v>27</v>
      </c>
      <c r="F190" s="55" t="n">
        <v>40</v>
      </c>
      <c r="G190" s="57" t="n">
        <v>3.2</v>
      </c>
      <c r="H190" s="56" t="n">
        <v>0.4</v>
      </c>
      <c r="I190" s="56" t="n">
        <v>22</v>
      </c>
      <c r="J190" s="55" t="n">
        <v>104</v>
      </c>
      <c r="K190" s="56" t="n">
        <v>420.02</v>
      </c>
      <c r="L190" s="56" t="n">
        <v>4.9</v>
      </c>
    </row>
    <row r="191" customFormat="false" ht="15" hidden="false" customHeight="false" outlineLevel="0" collapsed="false">
      <c r="A191" s="22"/>
      <c r="B191" s="23"/>
      <c r="C191" s="24"/>
      <c r="D191" s="29" t="s">
        <v>41</v>
      </c>
      <c r="E191" s="43" t="s">
        <v>42</v>
      </c>
      <c r="F191" s="55" t="n">
        <v>40</v>
      </c>
      <c r="G191" s="57" t="n">
        <v>3.2</v>
      </c>
      <c r="H191" s="56" t="n">
        <v>0.4</v>
      </c>
      <c r="I191" s="57" t="n">
        <v>18.4</v>
      </c>
      <c r="J191" s="55" t="n">
        <v>88</v>
      </c>
      <c r="K191" s="56" t="n">
        <v>421.11</v>
      </c>
      <c r="L191" s="56" t="n">
        <v>4.74</v>
      </c>
    </row>
    <row r="192" customFormat="false" ht="15" hidden="false" customHeight="false" outlineLevel="0" collapsed="false">
      <c r="A192" s="22"/>
      <c r="B192" s="23"/>
      <c r="C192" s="24"/>
      <c r="D192" s="25"/>
      <c r="E192" s="43"/>
      <c r="F192" s="55"/>
      <c r="G192" s="56"/>
      <c r="H192" s="56"/>
      <c r="I192" s="56"/>
      <c r="J192" s="57"/>
      <c r="K192" s="56"/>
      <c r="L192" s="57"/>
    </row>
    <row r="193" customFormat="false" ht="15" hidden="false" customHeight="false" outlineLevel="0" collapsed="false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customFormat="false" ht="15" hidden="false" customHeight="false" outlineLevel="0" collapsed="false">
      <c r="A194" s="32"/>
      <c r="B194" s="33"/>
      <c r="C194" s="34"/>
      <c r="D194" s="35" t="s">
        <v>30</v>
      </c>
      <c r="E194" s="48"/>
      <c r="F194" s="37"/>
      <c r="G194" s="65" t="n">
        <f aca="false">SUM(G186:G193)</f>
        <v>26.54</v>
      </c>
      <c r="H194" s="65" t="n">
        <f aca="false">SUM(H186:H193)</f>
        <v>27.87</v>
      </c>
      <c r="I194" s="65" t="n">
        <f aca="false">SUM(I186:I193)</f>
        <v>128.75</v>
      </c>
      <c r="J194" s="65" t="n">
        <f aca="false">SUM(J186:J193)</f>
        <v>871.4</v>
      </c>
      <c r="K194" s="65"/>
      <c r="L194" s="65" t="n">
        <f aca="false">SUM(L186:L193)</f>
        <v>83.02</v>
      </c>
    </row>
    <row r="195" customFormat="false" ht="15.75" hidden="false" customHeight="true" outlineLevel="0" collapsed="false">
      <c r="A195" s="49" t="n">
        <f aca="false">A177</f>
        <v>2</v>
      </c>
      <c r="B195" s="50" t="n">
        <f aca="false">B177</f>
        <v>5</v>
      </c>
      <c r="C195" s="51" t="s">
        <v>43</v>
      </c>
      <c r="D195" s="51"/>
      <c r="E195" s="52"/>
      <c r="F195" s="53"/>
      <c r="G195" s="67" t="n">
        <f aca="false">G194+G184</f>
        <v>41.04</v>
      </c>
      <c r="H195" s="67" t="n">
        <f aca="false">H194+H184</f>
        <v>41.97</v>
      </c>
      <c r="I195" s="67" t="n">
        <f aca="false">I194+I184</f>
        <v>201.65</v>
      </c>
      <c r="J195" s="67" t="n">
        <f aca="false">J194+J184</f>
        <v>1350.89</v>
      </c>
      <c r="K195" s="53"/>
      <c r="L195" s="53" t="n">
        <v>157.69</v>
      </c>
    </row>
  </sheetData>
  <mergeCells count="14">
    <mergeCell ref="C1:E1"/>
    <mergeCell ref="H1:K1"/>
    <mergeCell ref="H2:K2"/>
    <mergeCell ref="H3:K3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2023-09-21T16:24:00Z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